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충청남도 교통사고 발생현황\"/>
    </mc:Choice>
  </mc:AlternateContent>
  <bookViews>
    <workbookView xWindow="360" yWindow="60" windowWidth="28035" windowHeight="1255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H6" i="1" l="1"/>
  <c r="I6" i="1"/>
  <c r="J6" i="1"/>
  <c r="H7" i="1"/>
  <c r="I7" i="1"/>
  <c r="J7" i="1"/>
  <c r="H8" i="1"/>
  <c r="I8" i="1"/>
  <c r="J8" i="1"/>
  <c r="H9" i="1"/>
  <c r="I9" i="1"/>
  <c r="J9" i="1"/>
  <c r="H10" i="1"/>
  <c r="I10" i="1"/>
  <c r="J10" i="1"/>
  <c r="H11" i="1"/>
  <c r="I11" i="1"/>
  <c r="J11" i="1"/>
  <c r="H12" i="1"/>
  <c r="I12" i="1"/>
  <c r="J12" i="1"/>
  <c r="H13" i="1"/>
  <c r="I13" i="1"/>
  <c r="J13" i="1"/>
  <c r="H14" i="1"/>
  <c r="I14" i="1"/>
  <c r="J14" i="1"/>
  <c r="H15" i="1"/>
  <c r="I15" i="1"/>
  <c r="J15" i="1"/>
  <c r="H16" i="1"/>
  <c r="I16" i="1"/>
  <c r="J16" i="1"/>
  <c r="H17" i="1"/>
  <c r="I17" i="1"/>
  <c r="J17" i="1"/>
  <c r="H18" i="1"/>
  <c r="I18" i="1"/>
  <c r="J18" i="1"/>
  <c r="C5" i="1"/>
  <c r="D5" i="1"/>
  <c r="E5" i="1"/>
  <c r="H5" i="1" s="1"/>
  <c r="F5" i="1"/>
  <c r="I5" i="1" s="1"/>
  <c r="G5" i="1"/>
  <c r="J5" i="1" s="1"/>
  <c r="B5" i="1"/>
</calcChain>
</file>

<file path=xl/sharedStrings.xml><?xml version="1.0" encoding="utf-8"?>
<sst xmlns="http://schemas.openxmlformats.org/spreadsheetml/2006/main" count="32" uniqueCount="26">
  <si>
    <t>구분</t>
    <phoneticPr fontId="1" type="noConversion"/>
  </si>
  <si>
    <t>계</t>
    <phoneticPr fontId="1" type="noConversion"/>
  </si>
  <si>
    <t>천안시</t>
    <phoneticPr fontId="1" type="noConversion"/>
  </si>
  <si>
    <t>공주시</t>
    <phoneticPr fontId="1" type="noConversion"/>
  </si>
  <si>
    <t>보령시</t>
    <phoneticPr fontId="1" type="noConversion"/>
  </si>
  <si>
    <t>아산시</t>
    <phoneticPr fontId="1" type="noConversion"/>
  </si>
  <si>
    <t>서산시</t>
    <phoneticPr fontId="1" type="noConversion"/>
  </si>
  <si>
    <t>논산시</t>
    <phoneticPr fontId="1" type="noConversion"/>
  </si>
  <si>
    <t>당진시</t>
    <phoneticPr fontId="1" type="noConversion"/>
  </si>
  <si>
    <t>금산군</t>
    <phoneticPr fontId="1" type="noConversion"/>
  </si>
  <si>
    <t>부여군</t>
    <phoneticPr fontId="1" type="noConversion"/>
  </si>
  <si>
    <t>서천군</t>
    <phoneticPr fontId="1" type="noConversion"/>
  </si>
  <si>
    <t>청양군</t>
    <phoneticPr fontId="1" type="noConversion"/>
  </si>
  <si>
    <t>홍성군</t>
    <phoneticPr fontId="1" type="noConversion"/>
  </si>
  <si>
    <t>예산군</t>
    <phoneticPr fontId="1" type="noConversion"/>
  </si>
  <si>
    <t>2014년 8월말</t>
    <phoneticPr fontId="1" type="noConversion"/>
  </si>
  <si>
    <t>충청남도 교통사고 발생현황</t>
    <phoneticPr fontId="1" type="noConversion"/>
  </si>
  <si>
    <t>증  감</t>
    <phoneticPr fontId="1" type="noConversion"/>
  </si>
  <si>
    <t>발생건수</t>
    <phoneticPr fontId="1" type="noConversion"/>
  </si>
  <si>
    <t>사망</t>
    <phoneticPr fontId="1" type="noConversion"/>
  </si>
  <si>
    <t>부상</t>
    <phoneticPr fontId="1" type="noConversion"/>
  </si>
  <si>
    <t>비고</t>
    <phoneticPr fontId="1" type="noConversion"/>
  </si>
  <si>
    <t>계룡포함</t>
    <phoneticPr fontId="1" type="noConversion"/>
  </si>
  <si>
    <t>태안포함</t>
    <phoneticPr fontId="1" type="noConversion"/>
  </si>
  <si>
    <t>(2015. 8. 31 현재, 단위 : 명)</t>
    <phoneticPr fontId="1" type="noConversion"/>
  </si>
  <si>
    <t>2015년 8월말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</si>
</sst>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5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28"/>
      <color theme="1"/>
      <name val="맑은 고딕"/>
      <family val="3"/>
      <charset val="129"/>
      <scheme val="minor"/>
    </font>
    <font>
      <sz val="12"/>
      <color theme="1"/>
      <name val="맑은 고딕"/>
      <family val="2"/>
      <charset val="129"/>
      <scheme val="minor"/>
    </font>
    <font>
      <sz val="12"/>
      <color theme="1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76" fontId="4" fillId="0" borderId="9" xfId="0" applyNumberFormat="1" applyFont="1" applyBorder="1">
      <alignment vertical="center"/>
    </xf>
    <xf numFmtId="0" fontId="4" fillId="0" borderId="10" xfId="0" applyFont="1" applyBorder="1">
      <alignment vertical="center"/>
    </xf>
    <xf numFmtId="0" fontId="4" fillId="0" borderId="11" xfId="0" applyFont="1" applyBorder="1" applyAlignment="1">
      <alignment horizontal="center" vertical="center"/>
    </xf>
    <xf numFmtId="176" fontId="4" fillId="0" borderId="12" xfId="0" applyNumberFormat="1" applyFont="1" applyBorder="1">
      <alignment vertical="center"/>
    </xf>
    <xf numFmtId="0" fontId="4" fillId="0" borderId="13" xfId="0" applyFont="1" applyBorder="1">
      <alignment vertical="center"/>
    </xf>
    <xf numFmtId="0" fontId="4" fillId="0" borderId="14" xfId="0" applyFont="1" applyBorder="1" applyAlignment="1">
      <alignment horizontal="center" vertical="center"/>
    </xf>
    <xf numFmtId="176" fontId="4" fillId="0" borderId="15" xfId="0" applyNumberFormat="1" applyFont="1" applyBorder="1">
      <alignment vertical="center"/>
    </xf>
    <xf numFmtId="0" fontId="4" fillId="0" borderId="16" xfId="0" applyFont="1" applyBorder="1">
      <alignment vertical="center"/>
    </xf>
    <xf numFmtId="0" fontId="3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abSelected="1" workbookViewId="0">
      <selection activeCell="M14" sqref="M14"/>
    </sheetView>
  </sheetViews>
  <sheetFormatPr defaultRowHeight="16.5" x14ac:dyDescent="0.3"/>
  <cols>
    <col min="1" max="1" width="7.125" bestFit="1" customWidth="1"/>
  </cols>
  <sheetData>
    <row r="1" spans="1:11" ht="62.25" customHeight="1" x14ac:dyDescent="0.3">
      <c r="A1" s="13" t="s">
        <v>16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30" customHeight="1" thickBot="1" x14ac:dyDescent="0.35">
      <c r="H2" s="11" t="s">
        <v>24</v>
      </c>
      <c r="I2" s="12"/>
      <c r="J2" s="12"/>
      <c r="K2" s="12"/>
    </row>
    <row r="3" spans="1:11" ht="30" customHeight="1" x14ac:dyDescent="0.3">
      <c r="A3" s="17" t="s">
        <v>0</v>
      </c>
      <c r="B3" s="14" t="s">
        <v>15</v>
      </c>
      <c r="C3" s="14"/>
      <c r="D3" s="14"/>
      <c r="E3" s="14" t="s">
        <v>25</v>
      </c>
      <c r="F3" s="14"/>
      <c r="G3" s="14"/>
      <c r="H3" s="14" t="s">
        <v>17</v>
      </c>
      <c r="I3" s="14"/>
      <c r="J3" s="14"/>
      <c r="K3" s="15" t="s">
        <v>21</v>
      </c>
    </row>
    <row r="4" spans="1:11" ht="30" customHeight="1" thickBot="1" x14ac:dyDescent="0.35">
      <c r="A4" s="18"/>
      <c r="B4" s="1" t="s">
        <v>18</v>
      </c>
      <c r="C4" s="1" t="s">
        <v>19</v>
      </c>
      <c r="D4" s="1" t="s">
        <v>20</v>
      </c>
      <c r="E4" s="1" t="s">
        <v>18</v>
      </c>
      <c r="F4" s="1" t="s">
        <v>19</v>
      </c>
      <c r="G4" s="1" t="s">
        <v>20</v>
      </c>
      <c r="H4" s="1" t="s">
        <v>18</v>
      </c>
      <c r="I4" s="1" t="s">
        <v>19</v>
      </c>
      <c r="J4" s="1" t="s">
        <v>20</v>
      </c>
      <c r="K4" s="16"/>
    </row>
    <row r="5" spans="1:11" ht="30" customHeight="1" thickTop="1" x14ac:dyDescent="0.3">
      <c r="A5" s="2" t="s">
        <v>1</v>
      </c>
      <c r="B5" s="3">
        <f>SUM(B6:B18)</f>
        <v>5192</v>
      </c>
      <c r="C5" s="3">
        <f t="shared" ref="C5:G5" si="0">SUM(C6:C18)</f>
        <v>228</v>
      </c>
      <c r="D5" s="3">
        <f t="shared" si="0"/>
        <v>7896</v>
      </c>
      <c r="E5" s="3">
        <f t="shared" si="0"/>
        <v>5887</v>
      </c>
      <c r="F5" s="3">
        <f t="shared" si="0"/>
        <v>242</v>
      </c>
      <c r="G5" s="3">
        <f t="shared" si="0"/>
        <v>8749</v>
      </c>
      <c r="H5" s="3">
        <f>SUM(E5-B5)</f>
        <v>695</v>
      </c>
      <c r="I5" s="3">
        <f t="shared" ref="I5:J5" si="1">SUM(F5-C5)</f>
        <v>14</v>
      </c>
      <c r="J5" s="3">
        <f t="shared" si="1"/>
        <v>853</v>
      </c>
      <c r="K5" s="4"/>
    </row>
    <row r="6" spans="1:11" ht="30" customHeight="1" x14ac:dyDescent="0.3">
      <c r="A6" s="5" t="s">
        <v>2</v>
      </c>
      <c r="B6" s="6">
        <v>1365</v>
      </c>
      <c r="C6" s="6">
        <v>35</v>
      </c>
      <c r="D6" s="6">
        <v>1981</v>
      </c>
      <c r="E6" s="6">
        <v>1520</v>
      </c>
      <c r="F6" s="6">
        <v>34</v>
      </c>
      <c r="G6" s="6">
        <v>2177</v>
      </c>
      <c r="H6" s="6">
        <f t="shared" ref="H6:H18" si="2">SUM(E6-B6)</f>
        <v>155</v>
      </c>
      <c r="I6" s="6">
        <f t="shared" ref="I6:I18" si="3">SUM(F6-C6)</f>
        <v>-1</v>
      </c>
      <c r="J6" s="6">
        <f t="shared" ref="J6:J18" si="4">SUM(G6-D6)</f>
        <v>196</v>
      </c>
      <c r="K6" s="7"/>
    </row>
    <row r="7" spans="1:11" ht="30" customHeight="1" x14ac:dyDescent="0.3">
      <c r="A7" s="5" t="s">
        <v>3</v>
      </c>
      <c r="B7" s="6">
        <v>265</v>
      </c>
      <c r="C7" s="6">
        <v>17</v>
      </c>
      <c r="D7" s="6">
        <v>391</v>
      </c>
      <c r="E7" s="6">
        <v>278</v>
      </c>
      <c r="F7" s="6">
        <v>15</v>
      </c>
      <c r="G7" s="6">
        <v>415</v>
      </c>
      <c r="H7" s="6">
        <f t="shared" si="2"/>
        <v>13</v>
      </c>
      <c r="I7" s="6">
        <f t="shared" si="3"/>
        <v>-2</v>
      </c>
      <c r="J7" s="6">
        <f t="shared" si="4"/>
        <v>24</v>
      </c>
      <c r="K7" s="7"/>
    </row>
    <row r="8" spans="1:11" ht="30" customHeight="1" x14ac:dyDescent="0.3">
      <c r="A8" s="5" t="s">
        <v>4</v>
      </c>
      <c r="B8" s="6">
        <v>299</v>
      </c>
      <c r="C8" s="6">
        <v>12</v>
      </c>
      <c r="D8" s="6">
        <v>532</v>
      </c>
      <c r="E8" s="6">
        <v>381</v>
      </c>
      <c r="F8" s="6">
        <v>15</v>
      </c>
      <c r="G8" s="6">
        <v>546</v>
      </c>
      <c r="H8" s="6">
        <f t="shared" si="2"/>
        <v>82</v>
      </c>
      <c r="I8" s="6">
        <f t="shared" si="3"/>
        <v>3</v>
      </c>
      <c r="J8" s="6">
        <f t="shared" si="4"/>
        <v>14</v>
      </c>
      <c r="K8" s="7"/>
    </row>
    <row r="9" spans="1:11" ht="30" customHeight="1" x14ac:dyDescent="0.3">
      <c r="A9" s="5" t="s">
        <v>5</v>
      </c>
      <c r="B9" s="6">
        <v>481</v>
      </c>
      <c r="C9" s="6">
        <v>34</v>
      </c>
      <c r="D9" s="6">
        <v>727</v>
      </c>
      <c r="E9" s="6">
        <v>746</v>
      </c>
      <c r="F9" s="6">
        <v>27</v>
      </c>
      <c r="G9" s="6">
        <v>1098</v>
      </c>
      <c r="H9" s="6">
        <f t="shared" si="2"/>
        <v>265</v>
      </c>
      <c r="I9" s="6">
        <f t="shared" si="3"/>
        <v>-7</v>
      </c>
      <c r="J9" s="6">
        <f t="shared" si="4"/>
        <v>371</v>
      </c>
      <c r="K9" s="7"/>
    </row>
    <row r="10" spans="1:11" ht="30" customHeight="1" x14ac:dyDescent="0.3">
      <c r="A10" s="5" t="s">
        <v>6</v>
      </c>
      <c r="B10" s="6">
        <v>659</v>
      </c>
      <c r="C10" s="6">
        <v>21</v>
      </c>
      <c r="D10" s="6">
        <v>988</v>
      </c>
      <c r="E10" s="6">
        <v>678</v>
      </c>
      <c r="F10" s="6">
        <v>37</v>
      </c>
      <c r="G10" s="6">
        <v>1011</v>
      </c>
      <c r="H10" s="6">
        <f t="shared" si="2"/>
        <v>19</v>
      </c>
      <c r="I10" s="6">
        <f t="shared" si="3"/>
        <v>16</v>
      </c>
      <c r="J10" s="6">
        <f t="shared" si="4"/>
        <v>23</v>
      </c>
      <c r="K10" s="7" t="s">
        <v>23</v>
      </c>
    </row>
    <row r="11" spans="1:11" ht="30" customHeight="1" x14ac:dyDescent="0.3">
      <c r="A11" s="5" t="s">
        <v>7</v>
      </c>
      <c r="B11" s="6">
        <v>405</v>
      </c>
      <c r="C11" s="6">
        <v>20</v>
      </c>
      <c r="D11" s="6">
        <v>650</v>
      </c>
      <c r="E11" s="6">
        <v>425</v>
      </c>
      <c r="F11" s="6">
        <v>20</v>
      </c>
      <c r="G11" s="6">
        <v>648</v>
      </c>
      <c r="H11" s="6">
        <f t="shared" si="2"/>
        <v>20</v>
      </c>
      <c r="I11" s="6">
        <f t="shared" si="3"/>
        <v>0</v>
      </c>
      <c r="J11" s="6">
        <f t="shared" si="4"/>
        <v>-2</v>
      </c>
      <c r="K11" s="7" t="s">
        <v>22</v>
      </c>
    </row>
    <row r="12" spans="1:11" ht="30" customHeight="1" x14ac:dyDescent="0.3">
      <c r="A12" s="5" t="s">
        <v>8</v>
      </c>
      <c r="B12" s="6">
        <v>463</v>
      </c>
      <c r="C12" s="6">
        <v>31</v>
      </c>
      <c r="D12" s="6">
        <v>685</v>
      </c>
      <c r="E12" s="6">
        <v>546</v>
      </c>
      <c r="F12" s="6">
        <v>20</v>
      </c>
      <c r="G12" s="6">
        <v>782</v>
      </c>
      <c r="H12" s="6">
        <f t="shared" si="2"/>
        <v>83</v>
      </c>
      <c r="I12" s="6">
        <f t="shared" si="3"/>
        <v>-11</v>
      </c>
      <c r="J12" s="6">
        <f t="shared" si="4"/>
        <v>97</v>
      </c>
      <c r="K12" s="7"/>
    </row>
    <row r="13" spans="1:11" ht="30" customHeight="1" x14ac:dyDescent="0.3">
      <c r="A13" s="5" t="s">
        <v>9</v>
      </c>
      <c r="B13" s="6">
        <v>173</v>
      </c>
      <c r="C13" s="6">
        <v>5</v>
      </c>
      <c r="D13" s="6">
        <v>260</v>
      </c>
      <c r="E13" s="6">
        <v>152</v>
      </c>
      <c r="F13" s="6">
        <v>11</v>
      </c>
      <c r="G13" s="6">
        <v>250</v>
      </c>
      <c r="H13" s="6">
        <f t="shared" si="2"/>
        <v>-21</v>
      </c>
      <c r="I13" s="6">
        <f t="shared" si="3"/>
        <v>6</v>
      </c>
      <c r="J13" s="6">
        <f t="shared" si="4"/>
        <v>-10</v>
      </c>
      <c r="K13" s="7"/>
    </row>
    <row r="14" spans="1:11" ht="30" customHeight="1" x14ac:dyDescent="0.3">
      <c r="A14" s="5" t="s">
        <v>10</v>
      </c>
      <c r="B14" s="6">
        <v>190</v>
      </c>
      <c r="C14" s="6">
        <v>12</v>
      </c>
      <c r="D14" s="6">
        <v>257</v>
      </c>
      <c r="E14" s="6">
        <v>206</v>
      </c>
      <c r="F14" s="6">
        <v>11</v>
      </c>
      <c r="G14" s="6">
        <v>292</v>
      </c>
      <c r="H14" s="6">
        <f t="shared" si="2"/>
        <v>16</v>
      </c>
      <c r="I14" s="6">
        <f t="shared" si="3"/>
        <v>-1</v>
      </c>
      <c r="J14" s="6">
        <f t="shared" si="4"/>
        <v>35</v>
      </c>
      <c r="K14" s="7"/>
    </row>
    <row r="15" spans="1:11" ht="30" customHeight="1" x14ac:dyDescent="0.3">
      <c r="A15" s="5" t="s">
        <v>11</v>
      </c>
      <c r="B15" s="6">
        <v>211</v>
      </c>
      <c r="C15" s="6">
        <v>12</v>
      </c>
      <c r="D15" s="6">
        <v>375</v>
      </c>
      <c r="E15" s="6">
        <v>214</v>
      </c>
      <c r="F15" s="6">
        <v>8</v>
      </c>
      <c r="G15" s="6">
        <v>348</v>
      </c>
      <c r="H15" s="6">
        <f t="shared" si="2"/>
        <v>3</v>
      </c>
      <c r="I15" s="6">
        <f t="shared" si="3"/>
        <v>-4</v>
      </c>
      <c r="J15" s="6">
        <f t="shared" si="4"/>
        <v>-27</v>
      </c>
      <c r="K15" s="7"/>
    </row>
    <row r="16" spans="1:11" ht="30" customHeight="1" x14ac:dyDescent="0.3">
      <c r="A16" s="5" t="s">
        <v>12</v>
      </c>
      <c r="B16" s="6">
        <v>127</v>
      </c>
      <c r="C16" s="6">
        <v>5</v>
      </c>
      <c r="D16" s="6">
        <v>237</v>
      </c>
      <c r="E16" s="6">
        <v>148</v>
      </c>
      <c r="F16" s="6">
        <v>9</v>
      </c>
      <c r="G16" s="6">
        <v>241</v>
      </c>
      <c r="H16" s="6">
        <f t="shared" si="2"/>
        <v>21</v>
      </c>
      <c r="I16" s="6">
        <f t="shared" si="3"/>
        <v>4</v>
      </c>
      <c r="J16" s="6">
        <f t="shared" si="4"/>
        <v>4</v>
      </c>
      <c r="K16" s="7"/>
    </row>
    <row r="17" spans="1:11" ht="30" customHeight="1" x14ac:dyDescent="0.3">
      <c r="A17" s="5" t="s">
        <v>13</v>
      </c>
      <c r="B17" s="6">
        <v>289</v>
      </c>
      <c r="C17" s="6">
        <v>17</v>
      </c>
      <c r="D17" s="6">
        <v>406</v>
      </c>
      <c r="E17" s="6">
        <v>298</v>
      </c>
      <c r="F17" s="6">
        <v>19</v>
      </c>
      <c r="G17" s="6">
        <v>439</v>
      </c>
      <c r="H17" s="6">
        <f t="shared" si="2"/>
        <v>9</v>
      </c>
      <c r="I17" s="6">
        <f t="shared" si="3"/>
        <v>2</v>
      </c>
      <c r="J17" s="6">
        <f t="shared" si="4"/>
        <v>33</v>
      </c>
      <c r="K17" s="7"/>
    </row>
    <row r="18" spans="1:11" ht="30" customHeight="1" thickBot="1" x14ac:dyDescent="0.35">
      <c r="A18" s="8" t="s">
        <v>14</v>
      </c>
      <c r="B18" s="9">
        <v>265</v>
      </c>
      <c r="C18" s="9">
        <v>7</v>
      </c>
      <c r="D18" s="9">
        <v>407</v>
      </c>
      <c r="E18" s="9">
        <v>295</v>
      </c>
      <c r="F18" s="9">
        <v>16</v>
      </c>
      <c r="G18" s="9">
        <v>502</v>
      </c>
      <c r="H18" s="9">
        <f t="shared" si="2"/>
        <v>30</v>
      </c>
      <c r="I18" s="9">
        <f t="shared" si="3"/>
        <v>9</v>
      </c>
      <c r="J18" s="9">
        <f t="shared" si="4"/>
        <v>95</v>
      </c>
      <c r="K18" s="10"/>
    </row>
  </sheetData>
  <mergeCells count="7">
    <mergeCell ref="H2:K2"/>
    <mergeCell ref="A1:K1"/>
    <mergeCell ref="B3:D3"/>
    <mergeCell ref="E3:G3"/>
    <mergeCell ref="H3:J3"/>
    <mergeCell ref="K3:K4"/>
    <mergeCell ref="A3:A4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</dc:creator>
  <cp:lastModifiedBy>USER</cp:lastModifiedBy>
  <dcterms:created xsi:type="dcterms:W3CDTF">2015-09-30T10:17:17Z</dcterms:created>
  <dcterms:modified xsi:type="dcterms:W3CDTF">2015-10-01T04:00:47Z</dcterms:modified>
</cp:coreProperties>
</file>