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15180" windowHeight="8835"/>
  </bookViews>
  <sheets>
    <sheet name="등급별" sheetId="3" r:id="rId1"/>
    <sheet name="연령별" sheetId="5" r:id="rId2"/>
    <sheet name="시군유형별" sheetId="4" r:id="rId3"/>
  </sheets>
  <calcPr calcId="114210"/>
</workbook>
</file>

<file path=xl/calcChain.xml><?xml version="1.0" encoding="utf-8"?>
<calcChain xmlns="http://schemas.openxmlformats.org/spreadsheetml/2006/main">
  <c r="B6" i="4"/>
  <c r="B7"/>
  <c r="B8"/>
  <c r="B9"/>
  <c r="B10"/>
  <c r="B11"/>
  <c r="B12"/>
  <c r="B13"/>
  <c r="B14"/>
  <c r="B15"/>
  <c r="B16"/>
  <c r="B17"/>
  <c r="B18"/>
  <c r="B19"/>
  <c r="B20"/>
  <c r="B21"/>
  <c r="D5"/>
  <c r="C5"/>
  <c r="E5"/>
  <c r="F5"/>
  <c r="G5"/>
  <c r="H5"/>
  <c r="I5"/>
  <c r="J5"/>
  <c r="K5"/>
  <c r="L5"/>
  <c r="M5"/>
  <c r="N5"/>
  <c r="O5"/>
  <c r="P5"/>
  <c r="Q5"/>
  <c r="B5"/>
  <c r="C6" i="5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5"/>
  <c r="C7" i="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6"/>
</calcChain>
</file>

<file path=xl/sharedStrings.xml><?xml version="1.0" encoding="utf-8"?>
<sst xmlns="http://schemas.openxmlformats.org/spreadsheetml/2006/main" count="141" uniqueCount="64">
  <si>
    <t>간</t>
  </si>
  <si>
    <t>간질</t>
  </si>
  <si>
    <t>뇌병변</t>
  </si>
  <si>
    <t>시각</t>
  </si>
  <si>
    <t>신장</t>
  </si>
  <si>
    <t>심장</t>
  </si>
  <si>
    <t>안면</t>
  </si>
  <si>
    <t>언어</t>
  </si>
  <si>
    <t>자폐성</t>
  </si>
  <si>
    <t>정신</t>
  </si>
  <si>
    <t>지적</t>
  </si>
  <si>
    <t>지체</t>
  </si>
  <si>
    <t>청각</t>
  </si>
  <si>
    <t>호흡기</t>
  </si>
  <si>
    <t>장루</t>
  </si>
  <si>
    <t>합계</t>
  </si>
  <si>
    <t>충청남도</t>
    <phoneticPr fontId="3" type="noConversion"/>
  </si>
  <si>
    <t>합계</t>
    <phoneticPr fontId="3" type="noConversion"/>
  </si>
  <si>
    <t>계</t>
    <phoneticPr fontId="3" type="noConversion"/>
  </si>
  <si>
    <t>남</t>
    <phoneticPr fontId="3" type="noConversion"/>
  </si>
  <si>
    <t>여</t>
    <phoneticPr fontId="3" type="noConversion"/>
  </si>
  <si>
    <t>1급</t>
    <phoneticPr fontId="3" type="noConversion"/>
  </si>
  <si>
    <t>2급</t>
    <phoneticPr fontId="3" type="noConversion"/>
  </si>
  <si>
    <t>3급</t>
    <phoneticPr fontId="3" type="noConversion"/>
  </si>
  <si>
    <t>4급</t>
    <phoneticPr fontId="3" type="noConversion"/>
  </si>
  <si>
    <t>5급</t>
    <phoneticPr fontId="3" type="noConversion"/>
  </si>
  <si>
    <t>6급</t>
    <phoneticPr fontId="3" type="noConversion"/>
  </si>
  <si>
    <t>충청남도</t>
    <phoneticPr fontId="3" type="noConversion"/>
  </si>
  <si>
    <t>합계</t>
    <phoneticPr fontId="3" type="noConversion"/>
  </si>
  <si>
    <t>계</t>
    <phoneticPr fontId="3" type="noConversion"/>
  </si>
  <si>
    <t>남</t>
    <phoneticPr fontId="3" type="noConversion"/>
  </si>
  <si>
    <t>여</t>
    <phoneticPr fontId="3" type="noConversion"/>
  </si>
  <si>
    <t>1~10세</t>
  </si>
  <si>
    <t>11~20세</t>
  </si>
  <si>
    <t>21~30세</t>
  </si>
  <si>
    <t>31~40세</t>
  </si>
  <si>
    <t>41~50세</t>
  </si>
  <si>
    <t>51~60세</t>
  </si>
  <si>
    <t>61~70세</t>
  </si>
  <si>
    <t>71세이상</t>
  </si>
  <si>
    <t>충청남도</t>
    <phoneticPr fontId="3" type="noConversion"/>
  </si>
  <si>
    <t>합계</t>
    <phoneticPr fontId="3" type="noConversion"/>
  </si>
  <si>
    <t>천안시</t>
    <phoneticPr fontId="3" type="noConversion"/>
  </si>
  <si>
    <t>보령시</t>
    <phoneticPr fontId="3" type="noConversion"/>
  </si>
  <si>
    <t>아산시</t>
    <phoneticPr fontId="3" type="noConversion"/>
  </si>
  <si>
    <t>서산시</t>
    <phoneticPr fontId="3" type="noConversion"/>
  </si>
  <si>
    <t>논산시</t>
    <phoneticPr fontId="3" type="noConversion"/>
  </si>
  <si>
    <t>계룡시</t>
    <phoneticPr fontId="3" type="noConversion"/>
  </si>
  <si>
    <t>금산군</t>
    <phoneticPr fontId="3" type="noConversion"/>
  </si>
  <si>
    <t>연기군</t>
    <phoneticPr fontId="3" type="noConversion"/>
  </si>
  <si>
    <t>부여군</t>
    <phoneticPr fontId="3" type="noConversion"/>
  </si>
  <si>
    <t>서천군</t>
    <phoneticPr fontId="3" type="noConversion"/>
  </si>
  <si>
    <t>청양군</t>
    <phoneticPr fontId="3" type="noConversion"/>
  </si>
  <si>
    <t>홍성군</t>
    <phoneticPr fontId="3" type="noConversion"/>
  </si>
  <si>
    <t>예산군</t>
    <phoneticPr fontId="3" type="noConversion"/>
  </si>
  <si>
    <t>2011년 장애인 등록현황(유형별)</t>
    <phoneticPr fontId="3" type="noConversion"/>
  </si>
  <si>
    <t>장애유형
연 령 별</t>
    <phoneticPr fontId="3" type="noConversion"/>
  </si>
  <si>
    <t>장애유형
 연 령 별</t>
    <phoneticPr fontId="3" type="noConversion"/>
  </si>
  <si>
    <t>2011년 장애인 등록현황(연령별)</t>
    <phoneticPr fontId="3" type="noConversion"/>
  </si>
  <si>
    <t>2011년 장애인 등록현황(등급별)</t>
    <phoneticPr fontId="3" type="noConversion"/>
  </si>
  <si>
    <t>(단위:명, 12월말현재)</t>
    <phoneticPr fontId="3" type="noConversion"/>
  </si>
  <si>
    <t>공주시</t>
    <phoneticPr fontId="3" type="noConversion"/>
  </si>
  <si>
    <t>태안군</t>
    <phoneticPr fontId="3" type="noConversion"/>
  </si>
  <si>
    <t>당진시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</si>
</sst>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0"/>
      <color indexed="8"/>
      <name val="굴림"/>
      <family val="3"/>
      <charset val="129"/>
    </font>
    <font>
      <sz val="20"/>
      <color indexed="8"/>
      <name val="굴림"/>
      <family val="3"/>
      <charset val="129"/>
    </font>
    <font>
      <sz val="9"/>
      <color indexed="8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굴림"/>
      <family val="3"/>
      <charset val="129"/>
    </font>
    <font>
      <sz val="10"/>
      <color indexed="8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6" fontId="5" fillId="0" borderId="0" applyFont="0" applyFill="0" applyBorder="0" applyAlignment="0" applyProtection="0"/>
  </cellStyleXfs>
  <cellXfs count="27">
    <xf numFmtId="0" fontId="0" fillId="0" borderId="0" xfId="0"/>
    <xf numFmtId="176" fontId="0" fillId="0" borderId="0" xfId="1" applyFont="1" applyAlignment="1">
      <alignment horizontal="center" vertical="center"/>
    </xf>
    <xf numFmtId="176" fontId="0" fillId="0" borderId="0" xfId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vertical="center" wrapText="1"/>
    </xf>
    <xf numFmtId="176" fontId="0" fillId="0" borderId="1" xfId="1" applyFont="1" applyBorder="1" applyAlignment="1">
      <alignment horizontal="center" vertical="center"/>
    </xf>
    <xf numFmtId="176" fontId="2" fillId="2" borderId="2" xfId="1" applyFont="1" applyFill="1" applyBorder="1" applyAlignment="1">
      <alignment vertical="center" wrapText="1"/>
    </xf>
    <xf numFmtId="176" fontId="2" fillId="2" borderId="1" xfId="1" applyFont="1" applyFill="1" applyBorder="1" applyAlignment="1">
      <alignment horizontal="center" vertical="center" wrapText="1"/>
    </xf>
    <xf numFmtId="176" fontId="0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3" borderId="1" xfId="1" applyFont="1" applyFill="1" applyBorder="1" applyAlignment="1">
      <alignment horizontal="center" vertical="center"/>
    </xf>
    <xf numFmtId="176" fontId="2" fillId="3" borderId="3" xfId="1" applyFont="1" applyFill="1" applyBorder="1" applyAlignment="1">
      <alignment horizontal="center" vertical="center" wrapText="1"/>
    </xf>
    <xf numFmtId="176" fontId="0" fillId="0" borderId="1" xfId="1" applyFont="1" applyFill="1" applyBorder="1" applyAlignment="1">
      <alignment horizontal="center" vertical="center"/>
    </xf>
    <xf numFmtId="176" fontId="2" fillId="0" borderId="3" xfId="1" applyFont="1" applyFill="1" applyBorder="1" applyAlignment="1">
      <alignment horizontal="center" vertical="center" wrapText="1"/>
    </xf>
    <xf numFmtId="176" fontId="0" fillId="0" borderId="1" xfId="1" applyFont="1" applyBorder="1" applyAlignment="1">
      <alignment horizontal="center" vertical="center" shrinkToFit="1"/>
    </xf>
    <xf numFmtId="176" fontId="0" fillId="0" borderId="0" xfId="0" applyNumberFormat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2" fillId="2" borderId="2" xfId="1" applyFont="1" applyFill="1" applyBorder="1" applyAlignment="1">
      <alignment horizontal="center" vertical="center" wrapText="1"/>
    </xf>
    <xf numFmtId="176" fontId="2" fillId="2" borderId="4" xfId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wrapText="1"/>
    </xf>
    <xf numFmtId="176" fontId="2" fillId="2" borderId="1" xfId="1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5"/>
  <sheetViews>
    <sheetView tabSelected="1" workbookViewId="0">
      <selection activeCell="E27" sqref="E27"/>
    </sheetView>
  </sheetViews>
  <sheetFormatPr defaultRowHeight="12"/>
  <cols>
    <col min="1" max="1" width="8.5703125" customWidth="1"/>
    <col min="2" max="2" width="6.28515625" customWidth="1"/>
    <col min="3" max="7" width="7.7109375" customWidth="1"/>
    <col min="8" max="8" width="7.85546875" customWidth="1"/>
    <col min="9" max="19" width="7.7109375" customWidth="1"/>
  </cols>
  <sheetData>
    <row r="1" spans="1:19" ht="37.5" customHeight="1">
      <c r="A1" s="21" t="s">
        <v>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1"/>
      <c r="P2" s="1"/>
      <c r="Q2" s="1"/>
      <c r="R2" s="1"/>
    </row>
    <row r="3" spans="1:19" ht="19.5" customHeight="1">
      <c r="A3" s="22" t="s">
        <v>16</v>
      </c>
      <c r="B3" s="22"/>
      <c r="C3" s="3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23" t="s">
        <v>60</v>
      </c>
      <c r="P3" s="23"/>
      <c r="Q3" s="23"/>
      <c r="R3" s="23"/>
    </row>
    <row r="4" spans="1:19" ht="29.25" customHeight="1">
      <c r="A4" s="19" t="s">
        <v>56</v>
      </c>
      <c r="B4" s="20"/>
      <c r="C4" s="7" t="s">
        <v>17</v>
      </c>
      <c r="D4" s="8" t="s">
        <v>0</v>
      </c>
      <c r="E4" s="8" t="s">
        <v>1</v>
      </c>
      <c r="F4" s="8" t="s">
        <v>2</v>
      </c>
      <c r="G4" s="8" t="s">
        <v>3</v>
      </c>
      <c r="H4" s="8" t="s">
        <v>4</v>
      </c>
      <c r="I4" s="8" t="s">
        <v>5</v>
      </c>
      <c r="J4" s="8" t="s">
        <v>6</v>
      </c>
      <c r="K4" s="8" t="s">
        <v>7</v>
      </c>
      <c r="L4" s="8" t="s">
        <v>8</v>
      </c>
      <c r="M4" s="8" t="s">
        <v>14</v>
      </c>
      <c r="N4" s="8" t="s">
        <v>9</v>
      </c>
      <c r="O4" s="8" t="s">
        <v>10</v>
      </c>
      <c r="P4" s="8" t="s">
        <v>11</v>
      </c>
      <c r="Q4" s="8" t="s">
        <v>12</v>
      </c>
      <c r="R4" s="8" t="s">
        <v>13</v>
      </c>
    </row>
    <row r="5" spans="1:19" ht="20.100000000000001" customHeight="1">
      <c r="A5" s="16" t="s">
        <v>15</v>
      </c>
      <c r="B5" s="9" t="s">
        <v>18</v>
      </c>
      <c r="C5" s="11">
        <v>131108</v>
      </c>
      <c r="D5" s="11">
        <v>335</v>
      </c>
      <c r="E5" s="11">
        <v>402</v>
      </c>
      <c r="F5" s="11">
        <v>12023</v>
      </c>
      <c r="G5" s="11">
        <v>12609</v>
      </c>
      <c r="H5" s="11">
        <v>2337</v>
      </c>
      <c r="I5" s="11">
        <v>365</v>
      </c>
      <c r="J5" s="11">
        <v>116</v>
      </c>
      <c r="K5" s="11">
        <v>931</v>
      </c>
      <c r="L5" s="11">
        <v>422</v>
      </c>
      <c r="M5" s="11">
        <v>722</v>
      </c>
      <c r="N5" s="11">
        <v>5437</v>
      </c>
      <c r="O5" s="11">
        <v>10098</v>
      </c>
      <c r="P5" s="11">
        <v>70005</v>
      </c>
      <c r="Q5" s="11">
        <v>14365</v>
      </c>
      <c r="R5" s="11">
        <v>941</v>
      </c>
      <c r="S5" s="15"/>
    </row>
    <row r="6" spans="1:19" ht="20.100000000000001" customHeight="1">
      <c r="A6" s="17"/>
      <c r="B6" s="9" t="s">
        <v>19</v>
      </c>
      <c r="C6" s="11">
        <f>SUM(D6:R6)</f>
        <v>75939</v>
      </c>
      <c r="D6" s="11">
        <v>252</v>
      </c>
      <c r="E6" s="11">
        <v>219</v>
      </c>
      <c r="F6" s="11">
        <v>6798</v>
      </c>
      <c r="G6" s="11">
        <v>7471</v>
      </c>
      <c r="H6" s="11">
        <v>1342</v>
      </c>
      <c r="I6" s="11">
        <v>205</v>
      </c>
      <c r="J6" s="11">
        <v>72</v>
      </c>
      <c r="K6" s="11">
        <v>629</v>
      </c>
      <c r="L6" s="11">
        <v>360</v>
      </c>
      <c r="M6" s="11">
        <v>427</v>
      </c>
      <c r="N6" s="11">
        <v>2899</v>
      </c>
      <c r="O6" s="11">
        <v>6086</v>
      </c>
      <c r="P6" s="11">
        <v>40559</v>
      </c>
      <c r="Q6" s="11">
        <v>7850</v>
      </c>
      <c r="R6" s="11">
        <v>770</v>
      </c>
      <c r="S6" s="15"/>
    </row>
    <row r="7" spans="1:19" ht="20.100000000000001" customHeight="1">
      <c r="A7" s="18"/>
      <c r="B7" s="9" t="s">
        <v>20</v>
      </c>
      <c r="C7" s="11">
        <f t="shared" ref="C7:C25" si="0">SUM(D7:R7)</f>
        <v>55169</v>
      </c>
      <c r="D7" s="11">
        <v>83</v>
      </c>
      <c r="E7" s="11">
        <v>183</v>
      </c>
      <c r="F7" s="11">
        <v>5225</v>
      </c>
      <c r="G7" s="11">
        <v>5138</v>
      </c>
      <c r="H7" s="11">
        <v>995</v>
      </c>
      <c r="I7" s="11">
        <v>160</v>
      </c>
      <c r="J7" s="11">
        <v>44</v>
      </c>
      <c r="K7" s="11">
        <v>302</v>
      </c>
      <c r="L7" s="11">
        <v>62</v>
      </c>
      <c r="M7" s="11">
        <v>295</v>
      </c>
      <c r="N7" s="11">
        <v>2538</v>
      </c>
      <c r="O7" s="11">
        <v>4012</v>
      </c>
      <c r="P7" s="11">
        <v>29446</v>
      </c>
      <c r="Q7" s="11">
        <v>6515</v>
      </c>
      <c r="R7" s="11">
        <v>171</v>
      </c>
      <c r="S7" s="15"/>
    </row>
    <row r="8" spans="1:19" ht="12" customHeight="1">
      <c r="A8" s="16" t="s">
        <v>21</v>
      </c>
      <c r="B8" s="9" t="s">
        <v>18</v>
      </c>
      <c r="C8" s="11">
        <f t="shared" si="0"/>
        <v>10439</v>
      </c>
      <c r="D8" s="13">
        <v>15</v>
      </c>
      <c r="E8" s="13">
        <v>4</v>
      </c>
      <c r="F8" s="13">
        <v>2724</v>
      </c>
      <c r="G8" s="13">
        <v>1551</v>
      </c>
      <c r="H8" s="13">
        <v>135</v>
      </c>
      <c r="I8" s="13">
        <v>9</v>
      </c>
      <c r="J8" s="13">
        <v>3</v>
      </c>
      <c r="K8" s="13">
        <v>9</v>
      </c>
      <c r="L8" s="13">
        <v>203</v>
      </c>
      <c r="M8" s="13">
        <v>0</v>
      </c>
      <c r="N8" s="13">
        <v>286</v>
      </c>
      <c r="O8" s="13">
        <v>3029</v>
      </c>
      <c r="P8" s="13">
        <v>1866</v>
      </c>
      <c r="Q8" s="13">
        <v>475</v>
      </c>
      <c r="R8" s="13">
        <v>130</v>
      </c>
      <c r="S8" s="15"/>
    </row>
    <row r="9" spans="1:19" ht="12" customHeight="1">
      <c r="A9" s="17"/>
      <c r="B9" s="9" t="s">
        <v>19</v>
      </c>
      <c r="C9" s="11">
        <f t="shared" si="0"/>
        <v>6061</v>
      </c>
      <c r="D9" s="13">
        <v>15</v>
      </c>
      <c r="E9" s="13">
        <v>12</v>
      </c>
      <c r="F9" s="13">
        <v>1421</v>
      </c>
      <c r="G9" s="13">
        <v>743</v>
      </c>
      <c r="H9" s="13">
        <v>87</v>
      </c>
      <c r="I9" s="13">
        <v>6</v>
      </c>
      <c r="J9" s="13">
        <v>2</v>
      </c>
      <c r="K9" s="13">
        <v>5</v>
      </c>
      <c r="L9" s="13">
        <v>174</v>
      </c>
      <c r="M9" s="13">
        <v>0</v>
      </c>
      <c r="N9" s="13">
        <v>151</v>
      </c>
      <c r="O9" s="13">
        <v>1820</v>
      </c>
      <c r="P9" s="13">
        <v>1266</v>
      </c>
      <c r="Q9" s="13">
        <v>263</v>
      </c>
      <c r="R9" s="13">
        <v>96</v>
      </c>
      <c r="S9" s="15"/>
    </row>
    <row r="10" spans="1:19" ht="12" customHeight="1">
      <c r="A10" s="18"/>
      <c r="B10" s="9" t="s">
        <v>20</v>
      </c>
      <c r="C10" s="11">
        <f t="shared" si="0"/>
        <v>4392</v>
      </c>
      <c r="D10" s="13">
        <v>3</v>
      </c>
      <c r="E10" s="13">
        <v>3</v>
      </c>
      <c r="F10" s="13">
        <v>1303</v>
      </c>
      <c r="G10" s="13">
        <v>808</v>
      </c>
      <c r="H10" s="13">
        <v>48</v>
      </c>
      <c r="I10" s="13">
        <v>3</v>
      </c>
      <c r="J10" s="13">
        <v>1</v>
      </c>
      <c r="K10" s="13">
        <v>4</v>
      </c>
      <c r="L10" s="13">
        <v>29</v>
      </c>
      <c r="M10" s="13">
        <v>0</v>
      </c>
      <c r="N10" s="13">
        <v>135</v>
      </c>
      <c r="O10" s="13">
        <v>1209</v>
      </c>
      <c r="P10" s="13">
        <v>600</v>
      </c>
      <c r="Q10" s="13">
        <v>212</v>
      </c>
      <c r="R10" s="13">
        <v>34</v>
      </c>
      <c r="S10" s="15"/>
    </row>
    <row r="11" spans="1:19" ht="12" customHeight="1">
      <c r="A11" s="16" t="s">
        <v>22</v>
      </c>
      <c r="B11" s="9" t="s">
        <v>18</v>
      </c>
      <c r="C11" s="11">
        <f t="shared" si="0"/>
        <v>18936</v>
      </c>
      <c r="D11" s="13">
        <v>41</v>
      </c>
      <c r="E11" s="13">
        <v>28</v>
      </c>
      <c r="F11" s="13">
        <v>3077</v>
      </c>
      <c r="G11" s="13">
        <v>415</v>
      </c>
      <c r="H11" s="13">
        <v>1751</v>
      </c>
      <c r="I11" s="13">
        <v>54</v>
      </c>
      <c r="J11" s="13">
        <v>12</v>
      </c>
      <c r="K11" s="13">
        <v>104</v>
      </c>
      <c r="L11" s="13">
        <v>142</v>
      </c>
      <c r="M11" s="13">
        <v>7</v>
      </c>
      <c r="N11" s="13">
        <v>2530</v>
      </c>
      <c r="O11" s="13">
        <v>3690</v>
      </c>
      <c r="P11" s="13">
        <v>4060</v>
      </c>
      <c r="Q11" s="13">
        <v>2794</v>
      </c>
      <c r="R11" s="13">
        <v>231</v>
      </c>
      <c r="S11" s="15"/>
    </row>
    <row r="12" spans="1:19" ht="12" customHeight="1">
      <c r="A12" s="17"/>
      <c r="B12" s="9" t="s">
        <v>19</v>
      </c>
      <c r="C12" s="11">
        <f t="shared" si="0"/>
        <v>11032</v>
      </c>
      <c r="D12" s="13">
        <v>31</v>
      </c>
      <c r="E12" s="13">
        <v>15</v>
      </c>
      <c r="F12" s="13">
        <v>1659</v>
      </c>
      <c r="G12" s="13">
        <v>205</v>
      </c>
      <c r="H12" s="13">
        <v>980</v>
      </c>
      <c r="I12" s="13">
        <v>27</v>
      </c>
      <c r="J12" s="13">
        <v>8</v>
      </c>
      <c r="K12" s="13">
        <v>64</v>
      </c>
      <c r="L12" s="13">
        <v>120</v>
      </c>
      <c r="M12" s="13">
        <v>5</v>
      </c>
      <c r="N12" s="13">
        <v>1370</v>
      </c>
      <c r="O12" s="13">
        <v>2203</v>
      </c>
      <c r="P12" s="13">
        <v>2643</v>
      </c>
      <c r="Q12" s="13">
        <v>1516</v>
      </c>
      <c r="R12" s="13">
        <v>186</v>
      </c>
      <c r="S12" s="15"/>
    </row>
    <row r="13" spans="1:19" ht="12" customHeight="1">
      <c r="A13" s="18"/>
      <c r="B13" s="9" t="s">
        <v>20</v>
      </c>
      <c r="C13" s="11">
        <f t="shared" si="0"/>
        <v>7904</v>
      </c>
      <c r="D13" s="13">
        <v>10</v>
      </c>
      <c r="E13" s="13">
        <v>13</v>
      </c>
      <c r="F13" s="13">
        <v>1418</v>
      </c>
      <c r="G13" s="13">
        <v>210</v>
      </c>
      <c r="H13" s="13">
        <v>771</v>
      </c>
      <c r="I13" s="13">
        <v>27</v>
      </c>
      <c r="J13" s="13">
        <v>4</v>
      </c>
      <c r="K13" s="13">
        <v>40</v>
      </c>
      <c r="L13" s="13">
        <v>22</v>
      </c>
      <c r="M13" s="13">
        <v>2</v>
      </c>
      <c r="N13" s="13">
        <v>1160</v>
      </c>
      <c r="O13" s="13">
        <v>1487</v>
      </c>
      <c r="P13" s="13">
        <v>1417</v>
      </c>
      <c r="Q13" s="13">
        <v>1278</v>
      </c>
      <c r="R13" s="13">
        <v>45</v>
      </c>
      <c r="S13" s="15"/>
    </row>
    <row r="14" spans="1:19" ht="12" customHeight="1">
      <c r="A14" s="16" t="s">
        <v>23</v>
      </c>
      <c r="B14" s="9" t="s">
        <v>18</v>
      </c>
      <c r="C14" s="11">
        <f t="shared" si="0"/>
        <v>22940</v>
      </c>
      <c r="D14" s="13">
        <v>42</v>
      </c>
      <c r="E14" s="13">
        <v>112</v>
      </c>
      <c r="F14" s="13">
        <v>3027</v>
      </c>
      <c r="G14" s="13">
        <v>637</v>
      </c>
      <c r="H14" s="13">
        <v>1</v>
      </c>
      <c r="I14" s="13">
        <v>290</v>
      </c>
      <c r="J14" s="13">
        <v>49</v>
      </c>
      <c r="K14" s="13">
        <v>386</v>
      </c>
      <c r="L14" s="13">
        <v>77</v>
      </c>
      <c r="M14" s="13">
        <v>41</v>
      </c>
      <c r="N14" s="13">
        <v>2620</v>
      </c>
      <c r="O14" s="13">
        <v>3378</v>
      </c>
      <c r="P14" s="13">
        <v>9175</v>
      </c>
      <c r="Q14" s="13">
        <v>2525</v>
      </c>
      <c r="R14" s="13">
        <v>580</v>
      </c>
      <c r="S14" s="15"/>
    </row>
    <row r="15" spans="1:19" ht="12" customHeight="1">
      <c r="A15" s="17"/>
      <c r="B15" s="9" t="s">
        <v>19</v>
      </c>
      <c r="C15" s="11">
        <f t="shared" si="0"/>
        <v>14245</v>
      </c>
      <c r="D15" s="13">
        <v>31</v>
      </c>
      <c r="E15" s="13">
        <v>65</v>
      </c>
      <c r="F15" s="13">
        <v>1713</v>
      </c>
      <c r="G15" s="13">
        <v>325</v>
      </c>
      <c r="H15" s="13">
        <v>0</v>
      </c>
      <c r="I15" s="13">
        <v>162</v>
      </c>
      <c r="J15" s="13">
        <v>29</v>
      </c>
      <c r="K15" s="13">
        <v>262</v>
      </c>
      <c r="L15" s="13">
        <v>66</v>
      </c>
      <c r="M15" s="13">
        <v>29</v>
      </c>
      <c r="N15" s="13">
        <v>1377</v>
      </c>
      <c r="O15" s="13">
        <v>2063</v>
      </c>
      <c r="P15" s="13">
        <v>6243</v>
      </c>
      <c r="Q15" s="13">
        <v>1392</v>
      </c>
      <c r="R15" s="13">
        <v>488</v>
      </c>
      <c r="S15" s="15"/>
    </row>
    <row r="16" spans="1:19" ht="12" customHeight="1">
      <c r="A16" s="18"/>
      <c r="B16" s="9" t="s">
        <v>20</v>
      </c>
      <c r="C16" s="11">
        <f t="shared" si="0"/>
        <v>8695</v>
      </c>
      <c r="D16" s="13">
        <v>11</v>
      </c>
      <c r="E16" s="13">
        <v>47</v>
      </c>
      <c r="F16" s="13">
        <v>1314</v>
      </c>
      <c r="G16" s="13">
        <v>312</v>
      </c>
      <c r="H16" s="13">
        <v>1</v>
      </c>
      <c r="I16" s="13">
        <v>128</v>
      </c>
      <c r="J16" s="13">
        <v>20</v>
      </c>
      <c r="K16" s="13">
        <v>124</v>
      </c>
      <c r="L16" s="13">
        <v>11</v>
      </c>
      <c r="M16" s="13">
        <v>12</v>
      </c>
      <c r="N16" s="13">
        <v>1243</v>
      </c>
      <c r="O16" s="13">
        <v>1315</v>
      </c>
      <c r="P16" s="13">
        <v>2932</v>
      </c>
      <c r="Q16" s="13">
        <v>1133</v>
      </c>
      <c r="R16" s="13">
        <v>92</v>
      </c>
      <c r="S16" s="15"/>
    </row>
    <row r="17" spans="1:18" ht="12" customHeight="1">
      <c r="A17" s="16" t="s">
        <v>24</v>
      </c>
      <c r="B17" s="9" t="s">
        <v>18</v>
      </c>
      <c r="C17" s="11">
        <f t="shared" si="0"/>
        <v>20090</v>
      </c>
      <c r="D17" s="13">
        <v>5</v>
      </c>
      <c r="E17" s="13">
        <v>258</v>
      </c>
      <c r="F17" s="13">
        <v>1537</v>
      </c>
      <c r="G17" s="13">
        <v>809</v>
      </c>
      <c r="H17" s="13">
        <v>13</v>
      </c>
      <c r="I17" s="13">
        <v>1</v>
      </c>
      <c r="J17" s="13">
        <v>52</v>
      </c>
      <c r="K17" s="13">
        <v>432</v>
      </c>
      <c r="L17" s="13">
        <v>0</v>
      </c>
      <c r="M17" s="13">
        <v>309</v>
      </c>
      <c r="N17" s="13">
        <v>0</v>
      </c>
      <c r="O17" s="13">
        <v>1</v>
      </c>
      <c r="P17" s="13">
        <v>13543</v>
      </c>
      <c r="Q17" s="13">
        <v>3130</v>
      </c>
      <c r="R17" s="13"/>
    </row>
    <row r="18" spans="1:18" ht="12" customHeight="1">
      <c r="A18" s="17"/>
      <c r="B18" s="9" t="s">
        <v>19</v>
      </c>
      <c r="C18" s="11">
        <f t="shared" si="0"/>
        <v>10271</v>
      </c>
      <c r="D18" s="13">
        <v>4</v>
      </c>
      <c r="E18" s="13">
        <v>138</v>
      </c>
      <c r="F18" s="13">
        <v>931</v>
      </c>
      <c r="G18" s="13">
        <v>443</v>
      </c>
      <c r="H18" s="13">
        <v>6</v>
      </c>
      <c r="I18" s="13">
        <v>1</v>
      </c>
      <c r="J18" s="13">
        <v>33</v>
      </c>
      <c r="K18" s="13">
        <v>298</v>
      </c>
      <c r="L18" s="13">
        <v>0</v>
      </c>
      <c r="M18" s="13">
        <v>197</v>
      </c>
      <c r="N18" s="13">
        <v>0</v>
      </c>
      <c r="O18" s="13">
        <v>0</v>
      </c>
      <c r="P18" s="13">
        <v>6459</v>
      </c>
      <c r="Q18" s="13">
        <v>1761</v>
      </c>
      <c r="R18" s="13"/>
    </row>
    <row r="19" spans="1:18" ht="12" customHeight="1">
      <c r="A19" s="18"/>
      <c r="B19" s="9" t="s">
        <v>20</v>
      </c>
      <c r="C19" s="11">
        <f t="shared" si="0"/>
        <v>9819</v>
      </c>
      <c r="D19" s="13">
        <v>1</v>
      </c>
      <c r="E19" s="13">
        <v>120</v>
      </c>
      <c r="F19" s="13">
        <v>606</v>
      </c>
      <c r="G19" s="13">
        <v>366</v>
      </c>
      <c r="H19" s="13">
        <v>7</v>
      </c>
      <c r="I19" s="13">
        <v>0</v>
      </c>
      <c r="J19" s="13">
        <v>19</v>
      </c>
      <c r="K19" s="13">
        <v>134</v>
      </c>
      <c r="L19" s="13">
        <v>0</v>
      </c>
      <c r="M19" s="13">
        <v>112</v>
      </c>
      <c r="N19" s="13">
        <v>0</v>
      </c>
      <c r="O19" s="13">
        <v>1</v>
      </c>
      <c r="P19" s="13">
        <v>7084</v>
      </c>
      <c r="Q19" s="13">
        <v>1369</v>
      </c>
      <c r="R19" s="13"/>
    </row>
    <row r="20" spans="1:18" ht="12" customHeight="1">
      <c r="A20" s="16" t="s">
        <v>25</v>
      </c>
      <c r="B20" s="9" t="s">
        <v>18</v>
      </c>
      <c r="C20" s="11">
        <f t="shared" si="0"/>
        <v>27684</v>
      </c>
      <c r="D20" s="13">
        <v>232</v>
      </c>
      <c r="E20" s="13">
        <v>0</v>
      </c>
      <c r="F20" s="13">
        <v>993</v>
      </c>
      <c r="G20" s="13">
        <v>1227</v>
      </c>
      <c r="H20" s="13">
        <v>437</v>
      </c>
      <c r="I20" s="13">
        <v>11</v>
      </c>
      <c r="J20" s="13">
        <v>0</v>
      </c>
      <c r="K20" s="13">
        <v>0</v>
      </c>
      <c r="L20" s="13">
        <v>0</v>
      </c>
      <c r="M20" s="13">
        <v>365</v>
      </c>
      <c r="N20" s="13">
        <v>0</v>
      </c>
      <c r="O20" s="13">
        <v>0</v>
      </c>
      <c r="P20" s="13">
        <v>21003</v>
      </c>
      <c r="Q20" s="13">
        <v>3416</v>
      </c>
      <c r="R20" s="13"/>
    </row>
    <row r="21" spans="1:18" ht="12" customHeight="1">
      <c r="A21" s="17"/>
      <c r="B21" s="9" t="s">
        <v>19</v>
      </c>
      <c r="C21" s="11">
        <f t="shared" si="0"/>
        <v>14487</v>
      </c>
      <c r="D21" s="13">
        <v>174</v>
      </c>
      <c r="E21" s="13">
        <v>0</v>
      </c>
      <c r="F21" s="13">
        <v>619</v>
      </c>
      <c r="G21" s="13">
        <v>725</v>
      </c>
      <c r="H21" s="13">
        <v>269</v>
      </c>
      <c r="I21" s="13">
        <v>9</v>
      </c>
      <c r="J21" s="13">
        <v>0</v>
      </c>
      <c r="K21" s="13">
        <v>0</v>
      </c>
      <c r="L21" s="13">
        <v>0</v>
      </c>
      <c r="M21" s="13">
        <v>196</v>
      </c>
      <c r="N21" s="13">
        <v>0</v>
      </c>
      <c r="O21" s="13">
        <v>0</v>
      </c>
      <c r="P21" s="13">
        <v>10724</v>
      </c>
      <c r="Q21" s="13">
        <v>1771</v>
      </c>
      <c r="R21" s="13"/>
    </row>
    <row r="22" spans="1:18" ht="12" customHeight="1">
      <c r="A22" s="18"/>
      <c r="B22" s="9" t="s">
        <v>20</v>
      </c>
      <c r="C22" s="11">
        <f t="shared" si="0"/>
        <v>13197</v>
      </c>
      <c r="D22" s="13">
        <v>58</v>
      </c>
      <c r="E22" s="13">
        <v>0</v>
      </c>
      <c r="F22" s="13">
        <v>374</v>
      </c>
      <c r="G22" s="13">
        <v>502</v>
      </c>
      <c r="H22" s="13">
        <v>168</v>
      </c>
      <c r="I22" s="13">
        <v>2</v>
      </c>
      <c r="J22" s="13">
        <v>0</v>
      </c>
      <c r="K22" s="13">
        <v>0</v>
      </c>
      <c r="L22" s="13">
        <v>0</v>
      </c>
      <c r="M22" s="13">
        <v>169</v>
      </c>
      <c r="N22" s="13">
        <v>0</v>
      </c>
      <c r="O22" s="13">
        <v>0</v>
      </c>
      <c r="P22" s="13">
        <v>10279</v>
      </c>
      <c r="Q22" s="13">
        <v>1645</v>
      </c>
      <c r="R22" s="13"/>
    </row>
    <row r="23" spans="1:18" ht="12" customHeight="1">
      <c r="A23" s="16" t="s">
        <v>26</v>
      </c>
      <c r="B23" s="9" t="s">
        <v>18</v>
      </c>
      <c r="C23" s="11">
        <f t="shared" si="0"/>
        <v>31019</v>
      </c>
      <c r="D23" s="13">
        <v>0</v>
      </c>
      <c r="E23" s="13">
        <v>0</v>
      </c>
      <c r="F23" s="13">
        <v>665</v>
      </c>
      <c r="G23" s="13">
        <v>7970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1</v>
      </c>
      <c r="O23" s="13">
        <v>0</v>
      </c>
      <c r="P23" s="13">
        <v>20358</v>
      </c>
      <c r="Q23" s="13">
        <v>2025</v>
      </c>
      <c r="R23" s="13"/>
    </row>
    <row r="24" spans="1:18" ht="12" customHeight="1">
      <c r="A24" s="17"/>
      <c r="B24" s="9" t="s">
        <v>19</v>
      </c>
      <c r="C24" s="11">
        <f t="shared" si="0"/>
        <v>19857</v>
      </c>
      <c r="D24" s="13">
        <v>0</v>
      </c>
      <c r="E24" s="13">
        <v>0</v>
      </c>
      <c r="F24" s="13">
        <v>455</v>
      </c>
      <c r="G24" s="13">
        <v>5030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1</v>
      </c>
      <c r="O24" s="13">
        <v>0</v>
      </c>
      <c r="P24" s="13">
        <v>13224</v>
      </c>
      <c r="Q24" s="13">
        <v>1147</v>
      </c>
      <c r="R24" s="13"/>
    </row>
    <row r="25" spans="1:18" ht="12" customHeight="1">
      <c r="A25" s="18"/>
      <c r="B25" s="9" t="s">
        <v>20</v>
      </c>
      <c r="C25" s="11">
        <f t="shared" si="0"/>
        <v>11162</v>
      </c>
      <c r="D25" s="13">
        <v>0</v>
      </c>
      <c r="E25" s="13">
        <v>0</v>
      </c>
      <c r="F25" s="13">
        <v>210</v>
      </c>
      <c r="G25" s="13">
        <v>2940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7134</v>
      </c>
      <c r="Q25" s="13">
        <v>878</v>
      </c>
      <c r="R25" s="13"/>
    </row>
  </sheetData>
  <mergeCells count="11">
    <mergeCell ref="A4:B4"/>
    <mergeCell ref="A1:R1"/>
    <mergeCell ref="A3:B3"/>
    <mergeCell ref="O3:R3"/>
    <mergeCell ref="A23:A25"/>
    <mergeCell ref="A5:A7"/>
    <mergeCell ref="A8:A10"/>
    <mergeCell ref="A11:A13"/>
    <mergeCell ref="A20:A22"/>
    <mergeCell ref="A14:A16"/>
    <mergeCell ref="A17:A19"/>
  </mergeCells>
  <phoneticPr fontId="3" type="noConversion"/>
  <pageMargins left="0.35" right="0.2" top="0.56999999999999995" bottom="0.2" header="0.41" footer="0.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31"/>
  <sheetViews>
    <sheetView workbookViewId="0">
      <selection activeCell="N25" sqref="N25"/>
    </sheetView>
  </sheetViews>
  <sheetFormatPr defaultRowHeight="12"/>
  <cols>
    <col min="1" max="1" width="8.42578125" customWidth="1"/>
    <col min="2" max="2" width="3.5703125" bestFit="1" customWidth="1"/>
    <col min="3" max="3" width="9.7109375" bestFit="1" customWidth="1"/>
    <col min="4" max="18" width="7.7109375" customWidth="1"/>
  </cols>
  <sheetData>
    <row r="1" spans="1:19" ht="25.5">
      <c r="A1" s="21" t="s">
        <v>58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1"/>
      <c r="P2" s="1"/>
      <c r="Q2" s="1"/>
      <c r="R2" s="1"/>
    </row>
    <row r="3" spans="1:19" ht="21" customHeight="1">
      <c r="A3" s="25" t="s">
        <v>27</v>
      </c>
      <c r="B3" s="25"/>
      <c r="C3" s="3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23" t="s">
        <v>60</v>
      </c>
      <c r="P3" s="23"/>
      <c r="Q3" s="23"/>
      <c r="R3" s="23"/>
    </row>
    <row r="4" spans="1:19" ht="31.5" customHeight="1">
      <c r="A4" s="26" t="s">
        <v>56</v>
      </c>
      <c r="B4" s="26"/>
      <c r="C4" s="7" t="s">
        <v>28</v>
      </c>
      <c r="D4" s="8" t="s">
        <v>0</v>
      </c>
      <c r="E4" s="8" t="s">
        <v>1</v>
      </c>
      <c r="F4" s="8" t="s">
        <v>2</v>
      </c>
      <c r="G4" s="8" t="s">
        <v>3</v>
      </c>
      <c r="H4" s="8" t="s">
        <v>4</v>
      </c>
      <c r="I4" s="8" t="s">
        <v>5</v>
      </c>
      <c r="J4" s="8" t="s">
        <v>6</v>
      </c>
      <c r="K4" s="8" t="s">
        <v>7</v>
      </c>
      <c r="L4" s="8" t="s">
        <v>8</v>
      </c>
      <c r="M4" s="8" t="s">
        <v>14</v>
      </c>
      <c r="N4" s="8" t="s">
        <v>9</v>
      </c>
      <c r="O4" s="8" t="s">
        <v>10</v>
      </c>
      <c r="P4" s="8" t="s">
        <v>11</v>
      </c>
      <c r="Q4" s="8" t="s">
        <v>12</v>
      </c>
      <c r="R4" s="8" t="s">
        <v>13</v>
      </c>
    </row>
    <row r="5" spans="1:19" ht="18.95" customHeight="1">
      <c r="A5" s="24" t="s">
        <v>15</v>
      </c>
      <c r="B5" s="9" t="s">
        <v>29</v>
      </c>
      <c r="C5" s="10">
        <f>SUM(D5:R5)</f>
        <v>131108</v>
      </c>
      <c r="D5" s="10">
        <v>335</v>
      </c>
      <c r="E5" s="10">
        <v>402</v>
      </c>
      <c r="F5" s="10">
        <v>12023</v>
      </c>
      <c r="G5" s="10">
        <v>12609</v>
      </c>
      <c r="H5" s="10">
        <v>2337</v>
      </c>
      <c r="I5" s="10">
        <v>365</v>
      </c>
      <c r="J5" s="10">
        <v>116</v>
      </c>
      <c r="K5" s="10">
        <v>931</v>
      </c>
      <c r="L5" s="10">
        <v>422</v>
      </c>
      <c r="M5" s="10">
        <v>722</v>
      </c>
      <c r="N5" s="10">
        <v>5437</v>
      </c>
      <c r="O5" s="10">
        <v>10098</v>
      </c>
      <c r="P5" s="10">
        <v>70005</v>
      </c>
      <c r="Q5" s="10">
        <v>14365</v>
      </c>
      <c r="R5" s="10">
        <v>941</v>
      </c>
      <c r="S5" s="15"/>
    </row>
    <row r="6" spans="1:19" ht="18.95" customHeight="1">
      <c r="A6" s="24"/>
      <c r="B6" s="9" t="s">
        <v>30</v>
      </c>
      <c r="C6" s="10">
        <f t="shared" ref="C6:C31" si="0">SUM(D6:R6)</f>
        <v>75939</v>
      </c>
      <c r="D6" s="10">
        <v>252</v>
      </c>
      <c r="E6" s="10">
        <v>219</v>
      </c>
      <c r="F6" s="10">
        <v>6798</v>
      </c>
      <c r="G6" s="10">
        <v>7471</v>
      </c>
      <c r="H6" s="10">
        <v>1342</v>
      </c>
      <c r="I6" s="10">
        <v>205</v>
      </c>
      <c r="J6" s="10">
        <v>72</v>
      </c>
      <c r="K6" s="10">
        <v>629</v>
      </c>
      <c r="L6" s="10">
        <v>360</v>
      </c>
      <c r="M6" s="10">
        <v>427</v>
      </c>
      <c r="N6" s="10">
        <v>2899</v>
      </c>
      <c r="O6" s="10">
        <v>6086</v>
      </c>
      <c r="P6" s="10">
        <v>40559</v>
      </c>
      <c r="Q6" s="10">
        <v>7850</v>
      </c>
      <c r="R6" s="10">
        <v>770</v>
      </c>
    </row>
    <row r="7" spans="1:19" ht="18.95" customHeight="1">
      <c r="A7" s="24"/>
      <c r="B7" s="9" t="s">
        <v>31</v>
      </c>
      <c r="C7" s="10">
        <f t="shared" si="0"/>
        <v>55169</v>
      </c>
      <c r="D7" s="10">
        <v>83</v>
      </c>
      <c r="E7" s="10">
        <v>183</v>
      </c>
      <c r="F7" s="10">
        <v>5225</v>
      </c>
      <c r="G7" s="10">
        <v>5138</v>
      </c>
      <c r="H7" s="10">
        <v>995</v>
      </c>
      <c r="I7" s="10">
        <v>160</v>
      </c>
      <c r="J7" s="10">
        <v>44</v>
      </c>
      <c r="K7" s="10">
        <v>302</v>
      </c>
      <c r="L7" s="10">
        <v>62</v>
      </c>
      <c r="M7" s="10">
        <v>295</v>
      </c>
      <c r="N7" s="10">
        <v>2538</v>
      </c>
      <c r="O7" s="10">
        <v>4012</v>
      </c>
      <c r="P7" s="10">
        <v>29446</v>
      </c>
      <c r="Q7" s="10">
        <v>6515</v>
      </c>
      <c r="R7" s="10">
        <v>171</v>
      </c>
    </row>
    <row r="8" spans="1:19" ht="12" customHeight="1">
      <c r="A8" s="24" t="s">
        <v>32</v>
      </c>
      <c r="B8" s="9" t="s">
        <v>29</v>
      </c>
      <c r="C8" s="10">
        <f t="shared" si="0"/>
        <v>1225</v>
      </c>
      <c r="D8" s="12">
        <v>8</v>
      </c>
      <c r="E8" s="12">
        <v>1</v>
      </c>
      <c r="F8" s="12">
        <v>325</v>
      </c>
      <c r="G8" s="12">
        <v>56</v>
      </c>
      <c r="H8" s="12">
        <v>2</v>
      </c>
      <c r="I8" s="12">
        <v>10</v>
      </c>
      <c r="J8" s="12">
        <v>1</v>
      </c>
      <c r="K8" s="12">
        <v>57</v>
      </c>
      <c r="L8" s="12">
        <v>121</v>
      </c>
      <c r="M8" s="12">
        <v>1</v>
      </c>
      <c r="N8" s="12">
        <v>1</v>
      </c>
      <c r="O8" s="12">
        <v>469</v>
      </c>
      <c r="P8" s="12">
        <v>87</v>
      </c>
      <c r="Q8" s="12">
        <v>84</v>
      </c>
      <c r="R8" s="12">
        <v>2</v>
      </c>
    </row>
    <row r="9" spans="1:19" ht="12" customHeight="1">
      <c r="A9" s="24"/>
      <c r="B9" s="9" t="s">
        <v>30</v>
      </c>
      <c r="C9" s="10">
        <f t="shared" si="0"/>
        <v>800</v>
      </c>
      <c r="D9" s="12">
        <v>4</v>
      </c>
      <c r="E9" s="12">
        <v>1</v>
      </c>
      <c r="F9" s="12">
        <v>191</v>
      </c>
      <c r="G9" s="12">
        <v>34</v>
      </c>
      <c r="H9" s="12">
        <v>2</v>
      </c>
      <c r="I9" s="12">
        <v>6</v>
      </c>
      <c r="J9" s="12">
        <v>1</v>
      </c>
      <c r="K9" s="12">
        <v>39</v>
      </c>
      <c r="L9" s="12">
        <v>101</v>
      </c>
      <c r="M9" s="12">
        <v>1</v>
      </c>
      <c r="N9" s="12">
        <v>1</v>
      </c>
      <c r="O9" s="12">
        <v>307</v>
      </c>
      <c r="P9" s="12">
        <v>59</v>
      </c>
      <c r="Q9" s="12">
        <v>51</v>
      </c>
      <c r="R9" s="12">
        <v>2</v>
      </c>
    </row>
    <row r="10" spans="1:19" ht="12" customHeight="1">
      <c r="A10" s="24"/>
      <c r="B10" s="9" t="s">
        <v>31</v>
      </c>
      <c r="C10" s="10">
        <f t="shared" si="0"/>
        <v>425</v>
      </c>
      <c r="D10" s="12">
        <v>4</v>
      </c>
      <c r="E10" s="12">
        <v>0</v>
      </c>
      <c r="F10" s="12">
        <v>134</v>
      </c>
      <c r="G10" s="12">
        <v>22</v>
      </c>
      <c r="H10" s="12">
        <v>0</v>
      </c>
      <c r="I10" s="12">
        <v>4</v>
      </c>
      <c r="J10" s="12">
        <v>0</v>
      </c>
      <c r="K10" s="12">
        <v>18</v>
      </c>
      <c r="L10" s="12">
        <v>20</v>
      </c>
      <c r="M10" s="12">
        <v>0</v>
      </c>
      <c r="N10" s="12">
        <v>0</v>
      </c>
      <c r="O10" s="12">
        <v>162</v>
      </c>
      <c r="P10" s="12">
        <v>28</v>
      </c>
      <c r="Q10" s="12">
        <v>33</v>
      </c>
      <c r="R10" s="12">
        <v>0</v>
      </c>
    </row>
    <row r="11" spans="1:19" ht="12" customHeight="1">
      <c r="A11" s="24" t="s">
        <v>33</v>
      </c>
      <c r="B11" s="9" t="s">
        <v>29</v>
      </c>
      <c r="C11" s="10">
        <f t="shared" si="0"/>
        <v>3202</v>
      </c>
      <c r="D11" s="12">
        <v>6</v>
      </c>
      <c r="E11" s="12">
        <v>9</v>
      </c>
      <c r="F11" s="12">
        <v>342</v>
      </c>
      <c r="G11" s="12">
        <v>157</v>
      </c>
      <c r="H11" s="12">
        <v>14</v>
      </c>
      <c r="I11" s="12">
        <v>28</v>
      </c>
      <c r="J11" s="12">
        <v>7</v>
      </c>
      <c r="K11" s="12">
        <v>37</v>
      </c>
      <c r="L11" s="12">
        <v>238</v>
      </c>
      <c r="M11" s="12">
        <v>4</v>
      </c>
      <c r="N11" s="12">
        <v>18</v>
      </c>
      <c r="O11" s="12">
        <v>1837</v>
      </c>
      <c r="P11" s="12">
        <v>366</v>
      </c>
      <c r="Q11" s="12">
        <v>138</v>
      </c>
      <c r="R11" s="12">
        <v>1</v>
      </c>
    </row>
    <row r="12" spans="1:19" ht="12" customHeight="1">
      <c r="A12" s="24"/>
      <c r="B12" s="9" t="s">
        <v>30</v>
      </c>
      <c r="C12" s="10">
        <f t="shared" si="0"/>
        <v>2084</v>
      </c>
      <c r="D12" s="12">
        <v>2</v>
      </c>
      <c r="E12" s="12">
        <v>4</v>
      </c>
      <c r="F12" s="12">
        <v>221</v>
      </c>
      <c r="G12" s="12">
        <v>99</v>
      </c>
      <c r="H12" s="12">
        <v>9</v>
      </c>
      <c r="I12" s="12">
        <v>16</v>
      </c>
      <c r="J12" s="12">
        <v>5</v>
      </c>
      <c r="K12" s="12">
        <v>21</v>
      </c>
      <c r="L12" s="12">
        <v>207</v>
      </c>
      <c r="M12" s="12">
        <v>2</v>
      </c>
      <c r="N12" s="12">
        <v>10</v>
      </c>
      <c r="O12" s="12">
        <v>1186</v>
      </c>
      <c r="P12" s="12">
        <v>236</v>
      </c>
      <c r="Q12" s="12">
        <v>66</v>
      </c>
      <c r="R12" s="12">
        <v>0</v>
      </c>
    </row>
    <row r="13" spans="1:19" ht="12" customHeight="1">
      <c r="A13" s="24"/>
      <c r="B13" s="9" t="s">
        <v>31</v>
      </c>
      <c r="C13" s="10">
        <f t="shared" si="0"/>
        <v>1118</v>
      </c>
      <c r="D13" s="12">
        <v>4</v>
      </c>
      <c r="E13" s="12">
        <v>5</v>
      </c>
      <c r="F13" s="12">
        <v>121</v>
      </c>
      <c r="G13" s="12">
        <v>58</v>
      </c>
      <c r="H13" s="12">
        <v>5</v>
      </c>
      <c r="I13" s="12">
        <v>12</v>
      </c>
      <c r="J13" s="12">
        <v>2</v>
      </c>
      <c r="K13" s="12">
        <v>16</v>
      </c>
      <c r="L13" s="12">
        <v>31</v>
      </c>
      <c r="M13" s="12">
        <v>2</v>
      </c>
      <c r="N13" s="12">
        <v>8</v>
      </c>
      <c r="O13" s="12">
        <v>651</v>
      </c>
      <c r="P13" s="12">
        <v>130</v>
      </c>
      <c r="Q13" s="12">
        <v>72</v>
      </c>
      <c r="R13" s="12">
        <v>1</v>
      </c>
    </row>
    <row r="14" spans="1:19" ht="12" customHeight="1">
      <c r="A14" s="24" t="s">
        <v>34</v>
      </c>
      <c r="B14" s="9" t="s">
        <v>29</v>
      </c>
      <c r="C14" s="10">
        <f t="shared" si="0"/>
        <v>5050</v>
      </c>
      <c r="D14" s="12">
        <v>6</v>
      </c>
      <c r="E14" s="12">
        <v>39</v>
      </c>
      <c r="F14" s="12">
        <v>277</v>
      </c>
      <c r="G14" s="12">
        <v>457</v>
      </c>
      <c r="H14" s="12">
        <v>69</v>
      </c>
      <c r="I14" s="12">
        <v>6</v>
      </c>
      <c r="J14" s="12">
        <v>11</v>
      </c>
      <c r="K14" s="12">
        <v>71</v>
      </c>
      <c r="L14" s="12">
        <v>54</v>
      </c>
      <c r="M14" s="12">
        <v>4</v>
      </c>
      <c r="N14" s="12">
        <v>152</v>
      </c>
      <c r="O14" s="12">
        <v>1946</v>
      </c>
      <c r="P14" s="12">
        <v>1633</v>
      </c>
      <c r="Q14" s="12">
        <v>321</v>
      </c>
      <c r="R14" s="12">
        <v>4</v>
      </c>
    </row>
    <row r="15" spans="1:19" ht="12" customHeight="1">
      <c r="A15" s="24"/>
      <c r="B15" s="9" t="s">
        <v>30</v>
      </c>
      <c r="C15" s="10">
        <f t="shared" si="0"/>
        <v>3451</v>
      </c>
      <c r="D15" s="12">
        <v>2</v>
      </c>
      <c r="E15" s="12">
        <v>22</v>
      </c>
      <c r="F15" s="12">
        <v>179</v>
      </c>
      <c r="G15" s="12">
        <v>354</v>
      </c>
      <c r="H15" s="12">
        <v>51</v>
      </c>
      <c r="I15" s="12">
        <v>3</v>
      </c>
      <c r="J15" s="12">
        <v>9</v>
      </c>
      <c r="K15" s="12">
        <v>54</v>
      </c>
      <c r="L15" s="12">
        <v>46</v>
      </c>
      <c r="M15" s="12">
        <v>2</v>
      </c>
      <c r="N15" s="12">
        <v>86</v>
      </c>
      <c r="O15" s="12">
        <v>1195</v>
      </c>
      <c r="P15" s="12">
        <v>1265</v>
      </c>
      <c r="Q15" s="12">
        <v>181</v>
      </c>
      <c r="R15" s="12">
        <v>2</v>
      </c>
    </row>
    <row r="16" spans="1:19" ht="12" customHeight="1">
      <c r="A16" s="24"/>
      <c r="B16" s="9" t="s">
        <v>31</v>
      </c>
      <c r="C16" s="10">
        <f t="shared" si="0"/>
        <v>1599</v>
      </c>
      <c r="D16" s="12">
        <v>4</v>
      </c>
      <c r="E16" s="12">
        <v>17</v>
      </c>
      <c r="F16" s="12">
        <v>98</v>
      </c>
      <c r="G16" s="12">
        <v>103</v>
      </c>
      <c r="H16" s="12">
        <v>18</v>
      </c>
      <c r="I16" s="12">
        <v>3</v>
      </c>
      <c r="J16" s="12">
        <v>2</v>
      </c>
      <c r="K16" s="12">
        <v>17</v>
      </c>
      <c r="L16" s="12">
        <v>8</v>
      </c>
      <c r="M16" s="12">
        <v>2</v>
      </c>
      <c r="N16" s="12">
        <v>66</v>
      </c>
      <c r="O16" s="12">
        <v>751</v>
      </c>
      <c r="P16" s="12">
        <v>368</v>
      </c>
      <c r="Q16" s="12">
        <v>140</v>
      </c>
      <c r="R16" s="12">
        <v>2</v>
      </c>
    </row>
    <row r="17" spans="1:18" ht="12" customHeight="1">
      <c r="A17" s="24" t="s">
        <v>35</v>
      </c>
      <c r="B17" s="9" t="s">
        <v>29</v>
      </c>
      <c r="C17" s="10">
        <f t="shared" si="0"/>
        <v>10770</v>
      </c>
      <c r="D17" s="12">
        <v>16</v>
      </c>
      <c r="E17" s="12">
        <v>80</v>
      </c>
      <c r="F17" s="12">
        <v>481</v>
      </c>
      <c r="G17" s="12">
        <v>1003</v>
      </c>
      <c r="H17" s="12">
        <v>257</v>
      </c>
      <c r="I17" s="12">
        <v>17</v>
      </c>
      <c r="J17" s="12">
        <v>26</v>
      </c>
      <c r="K17" s="12">
        <v>95</v>
      </c>
      <c r="L17" s="12">
        <v>5</v>
      </c>
      <c r="M17" s="12">
        <v>12</v>
      </c>
      <c r="N17" s="12">
        <v>926</v>
      </c>
      <c r="O17" s="12">
        <v>1950</v>
      </c>
      <c r="P17" s="12">
        <v>5347</v>
      </c>
      <c r="Q17" s="12">
        <v>544</v>
      </c>
      <c r="R17" s="12">
        <v>11</v>
      </c>
    </row>
    <row r="18" spans="1:18" ht="12" customHeight="1">
      <c r="A18" s="24"/>
      <c r="B18" s="9" t="s">
        <v>30</v>
      </c>
      <c r="C18" s="10">
        <f t="shared" si="0"/>
        <v>7744</v>
      </c>
      <c r="D18" s="12">
        <v>10</v>
      </c>
      <c r="E18" s="12">
        <v>43</v>
      </c>
      <c r="F18" s="12">
        <v>335</v>
      </c>
      <c r="G18" s="12">
        <v>759</v>
      </c>
      <c r="H18" s="12">
        <v>159</v>
      </c>
      <c r="I18" s="12">
        <v>8</v>
      </c>
      <c r="J18" s="12">
        <v>17</v>
      </c>
      <c r="K18" s="12">
        <v>68</v>
      </c>
      <c r="L18" s="12">
        <v>4</v>
      </c>
      <c r="M18" s="12">
        <v>7</v>
      </c>
      <c r="N18" s="12">
        <v>494</v>
      </c>
      <c r="O18" s="12">
        <v>1155</v>
      </c>
      <c r="P18" s="12">
        <v>4343</v>
      </c>
      <c r="Q18" s="12">
        <v>333</v>
      </c>
      <c r="R18" s="12">
        <v>9</v>
      </c>
    </row>
    <row r="19" spans="1:18" ht="12" customHeight="1">
      <c r="A19" s="24"/>
      <c r="B19" s="9" t="s">
        <v>31</v>
      </c>
      <c r="C19" s="10">
        <f t="shared" si="0"/>
        <v>3026</v>
      </c>
      <c r="D19" s="12">
        <v>6</v>
      </c>
      <c r="E19" s="12">
        <v>37</v>
      </c>
      <c r="F19" s="12">
        <v>146</v>
      </c>
      <c r="G19" s="12">
        <v>244</v>
      </c>
      <c r="H19" s="12">
        <v>98</v>
      </c>
      <c r="I19" s="12">
        <v>9</v>
      </c>
      <c r="J19" s="12">
        <v>9</v>
      </c>
      <c r="K19" s="12">
        <v>27</v>
      </c>
      <c r="L19" s="12">
        <v>1</v>
      </c>
      <c r="M19" s="12">
        <v>5</v>
      </c>
      <c r="N19" s="12">
        <v>432</v>
      </c>
      <c r="O19" s="12">
        <v>795</v>
      </c>
      <c r="P19" s="12">
        <v>1004</v>
      </c>
      <c r="Q19" s="12">
        <v>211</v>
      </c>
      <c r="R19" s="12">
        <v>2</v>
      </c>
    </row>
    <row r="20" spans="1:18" ht="12" customHeight="1">
      <c r="A20" s="24" t="s">
        <v>36</v>
      </c>
      <c r="B20" s="9" t="s">
        <v>29</v>
      </c>
      <c r="C20" s="10">
        <f t="shared" si="0"/>
        <v>18803</v>
      </c>
      <c r="D20" s="12">
        <v>64</v>
      </c>
      <c r="E20" s="12">
        <v>110</v>
      </c>
      <c r="F20" s="12">
        <v>889</v>
      </c>
      <c r="G20" s="12">
        <v>1510</v>
      </c>
      <c r="H20" s="12">
        <v>461</v>
      </c>
      <c r="I20" s="12">
        <v>29</v>
      </c>
      <c r="J20" s="12">
        <v>18</v>
      </c>
      <c r="K20" s="12">
        <v>152</v>
      </c>
      <c r="L20" s="12">
        <v>3</v>
      </c>
      <c r="M20" s="12">
        <v>41</v>
      </c>
      <c r="N20" s="12">
        <v>1941</v>
      </c>
      <c r="O20" s="12">
        <v>1796</v>
      </c>
      <c r="P20" s="12">
        <v>10759</v>
      </c>
      <c r="Q20" s="12">
        <v>985</v>
      </c>
      <c r="R20" s="12">
        <v>45</v>
      </c>
    </row>
    <row r="21" spans="1:18" ht="12" customHeight="1">
      <c r="A21" s="24"/>
      <c r="B21" s="9" t="s">
        <v>30</v>
      </c>
      <c r="C21" s="10">
        <f t="shared" si="0"/>
        <v>13190</v>
      </c>
      <c r="D21" s="12">
        <v>54</v>
      </c>
      <c r="E21" s="12">
        <v>61</v>
      </c>
      <c r="F21" s="12">
        <v>620</v>
      </c>
      <c r="G21" s="12">
        <v>1100</v>
      </c>
      <c r="H21" s="12">
        <v>272</v>
      </c>
      <c r="I21" s="12">
        <v>17</v>
      </c>
      <c r="J21" s="12">
        <v>12</v>
      </c>
      <c r="K21" s="12">
        <v>96</v>
      </c>
      <c r="L21" s="12">
        <v>2</v>
      </c>
      <c r="M21" s="12">
        <v>25</v>
      </c>
      <c r="N21" s="12">
        <v>1064</v>
      </c>
      <c r="O21" s="12">
        <v>1031</v>
      </c>
      <c r="P21" s="12">
        <v>8235</v>
      </c>
      <c r="Q21" s="12">
        <v>569</v>
      </c>
      <c r="R21" s="12">
        <v>32</v>
      </c>
    </row>
    <row r="22" spans="1:18" ht="12" customHeight="1">
      <c r="A22" s="24"/>
      <c r="B22" s="9" t="s">
        <v>31</v>
      </c>
      <c r="C22" s="10">
        <f t="shared" si="0"/>
        <v>5613</v>
      </c>
      <c r="D22" s="12">
        <v>10</v>
      </c>
      <c r="E22" s="12">
        <v>49</v>
      </c>
      <c r="F22" s="12">
        <v>269</v>
      </c>
      <c r="G22" s="12">
        <v>410</v>
      </c>
      <c r="H22" s="12">
        <v>189</v>
      </c>
      <c r="I22" s="12">
        <v>12</v>
      </c>
      <c r="J22" s="12">
        <v>6</v>
      </c>
      <c r="K22" s="12">
        <v>56</v>
      </c>
      <c r="L22" s="12">
        <v>1</v>
      </c>
      <c r="M22" s="12">
        <v>16</v>
      </c>
      <c r="N22" s="12">
        <v>877</v>
      </c>
      <c r="O22" s="12">
        <v>765</v>
      </c>
      <c r="P22" s="12">
        <v>2524</v>
      </c>
      <c r="Q22" s="12">
        <v>416</v>
      </c>
      <c r="R22" s="12">
        <v>13</v>
      </c>
    </row>
    <row r="23" spans="1:18" ht="12" customHeight="1">
      <c r="A23" s="24" t="s">
        <v>37</v>
      </c>
      <c r="B23" s="9" t="s">
        <v>29</v>
      </c>
      <c r="C23" s="10">
        <f t="shared" si="0"/>
        <v>25884</v>
      </c>
      <c r="D23" s="12">
        <v>134</v>
      </c>
      <c r="E23" s="12">
        <v>117</v>
      </c>
      <c r="F23" s="12">
        <v>1941</v>
      </c>
      <c r="G23" s="12">
        <v>2234</v>
      </c>
      <c r="H23" s="12">
        <v>628</v>
      </c>
      <c r="I23" s="12">
        <v>63</v>
      </c>
      <c r="J23" s="12">
        <v>26</v>
      </c>
      <c r="K23" s="12">
        <v>184</v>
      </c>
      <c r="L23" s="12">
        <v>1</v>
      </c>
      <c r="M23" s="12">
        <v>107</v>
      </c>
      <c r="N23" s="12">
        <v>1578</v>
      </c>
      <c r="O23" s="12">
        <v>1317</v>
      </c>
      <c r="P23" s="12">
        <v>15592</v>
      </c>
      <c r="Q23" s="12">
        <v>1793</v>
      </c>
      <c r="R23" s="12">
        <v>169</v>
      </c>
    </row>
    <row r="24" spans="1:18" ht="12" customHeight="1">
      <c r="A24" s="24"/>
      <c r="B24" s="9" t="s">
        <v>30</v>
      </c>
      <c r="C24" s="10">
        <f t="shared" si="0"/>
        <v>16256</v>
      </c>
      <c r="D24" s="12">
        <v>107</v>
      </c>
      <c r="E24" s="12">
        <v>62</v>
      </c>
      <c r="F24" s="12">
        <v>1299</v>
      </c>
      <c r="G24" s="12">
        <v>1440</v>
      </c>
      <c r="H24" s="12">
        <v>359</v>
      </c>
      <c r="I24" s="12">
        <v>43</v>
      </c>
      <c r="J24" s="12">
        <v>14</v>
      </c>
      <c r="K24" s="12">
        <v>116</v>
      </c>
      <c r="L24" s="12">
        <v>0</v>
      </c>
      <c r="M24" s="12">
        <v>68</v>
      </c>
      <c r="N24" s="12">
        <v>853</v>
      </c>
      <c r="O24" s="12">
        <v>758</v>
      </c>
      <c r="P24" s="12">
        <v>10014</v>
      </c>
      <c r="Q24" s="12">
        <v>1007</v>
      </c>
      <c r="R24" s="12">
        <v>116</v>
      </c>
    </row>
    <row r="25" spans="1:18" ht="12" customHeight="1">
      <c r="A25" s="24"/>
      <c r="B25" s="9" t="s">
        <v>31</v>
      </c>
      <c r="C25" s="10">
        <f t="shared" si="0"/>
        <v>9628</v>
      </c>
      <c r="D25" s="12">
        <v>27</v>
      </c>
      <c r="E25" s="12">
        <v>55</v>
      </c>
      <c r="F25" s="12">
        <v>642</v>
      </c>
      <c r="G25" s="12">
        <v>794</v>
      </c>
      <c r="H25" s="12">
        <v>269</v>
      </c>
      <c r="I25" s="12">
        <v>20</v>
      </c>
      <c r="J25" s="12">
        <v>12</v>
      </c>
      <c r="K25" s="12">
        <v>68</v>
      </c>
      <c r="L25" s="12">
        <v>1</v>
      </c>
      <c r="M25" s="12">
        <v>39</v>
      </c>
      <c r="N25" s="12">
        <v>725</v>
      </c>
      <c r="O25" s="12">
        <v>559</v>
      </c>
      <c r="P25" s="12">
        <v>5578</v>
      </c>
      <c r="Q25" s="12">
        <v>786</v>
      </c>
      <c r="R25" s="12">
        <v>53</v>
      </c>
    </row>
    <row r="26" spans="1:18" ht="12" customHeight="1">
      <c r="A26" s="24" t="s">
        <v>38</v>
      </c>
      <c r="B26" s="9" t="s">
        <v>29</v>
      </c>
      <c r="C26" s="10">
        <f t="shared" si="0"/>
        <v>28834</v>
      </c>
      <c r="D26" s="12">
        <v>83</v>
      </c>
      <c r="E26" s="12">
        <v>39</v>
      </c>
      <c r="F26" s="12">
        <v>2966</v>
      </c>
      <c r="G26" s="12">
        <v>3027</v>
      </c>
      <c r="H26" s="12">
        <v>484</v>
      </c>
      <c r="I26" s="12">
        <v>90</v>
      </c>
      <c r="J26" s="12">
        <v>19</v>
      </c>
      <c r="K26" s="12">
        <v>160</v>
      </c>
      <c r="L26" s="12">
        <v>0</v>
      </c>
      <c r="M26" s="12">
        <v>200</v>
      </c>
      <c r="N26" s="12">
        <v>617</v>
      </c>
      <c r="O26" s="12">
        <v>568</v>
      </c>
      <c r="P26" s="12">
        <v>17215</v>
      </c>
      <c r="Q26" s="12">
        <v>3034</v>
      </c>
      <c r="R26" s="12">
        <v>332</v>
      </c>
    </row>
    <row r="27" spans="1:18" ht="12" customHeight="1">
      <c r="A27" s="24"/>
      <c r="B27" s="9" t="s">
        <v>30</v>
      </c>
      <c r="C27" s="10">
        <f t="shared" si="0"/>
        <v>15520</v>
      </c>
      <c r="D27" s="12">
        <v>60</v>
      </c>
      <c r="E27" s="12">
        <v>21</v>
      </c>
      <c r="F27" s="12">
        <v>1769</v>
      </c>
      <c r="G27" s="12">
        <v>1689</v>
      </c>
      <c r="H27" s="12">
        <v>273</v>
      </c>
      <c r="I27" s="12">
        <v>44</v>
      </c>
      <c r="J27" s="12">
        <v>12</v>
      </c>
      <c r="K27" s="12">
        <v>112</v>
      </c>
      <c r="L27" s="12">
        <v>0</v>
      </c>
      <c r="M27" s="12">
        <v>123</v>
      </c>
      <c r="N27" s="12">
        <v>305</v>
      </c>
      <c r="O27" s="12">
        <v>332</v>
      </c>
      <c r="P27" s="12">
        <v>8781</v>
      </c>
      <c r="Q27" s="12">
        <v>1723</v>
      </c>
      <c r="R27" s="12">
        <v>276</v>
      </c>
    </row>
    <row r="28" spans="1:18" ht="12" customHeight="1">
      <c r="A28" s="24"/>
      <c r="B28" s="9" t="s">
        <v>31</v>
      </c>
      <c r="C28" s="10">
        <f t="shared" si="0"/>
        <v>13314</v>
      </c>
      <c r="D28" s="12">
        <v>23</v>
      </c>
      <c r="E28" s="12">
        <v>18</v>
      </c>
      <c r="F28" s="12">
        <v>1197</v>
      </c>
      <c r="G28" s="12">
        <v>1338</v>
      </c>
      <c r="H28" s="12">
        <v>211</v>
      </c>
      <c r="I28" s="12">
        <v>46</v>
      </c>
      <c r="J28" s="12">
        <v>7</v>
      </c>
      <c r="K28" s="12">
        <v>48</v>
      </c>
      <c r="L28" s="12">
        <v>0</v>
      </c>
      <c r="M28" s="12">
        <v>77</v>
      </c>
      <c r="N28" s="12">
        <v>312</v>
      </c>
      <c r="O28" s="12">
        <v>236</v>
      </c>
      <c r="P28" s="12">
        <v>8434</v>
      </c>
      <c r="Q28" s="12">
        <v>1311</v>
      </c>
      <c r="R28" s="12">
        <v>56</v>
      </c>
    </row>
    <row r="29" spans="1:18" ht="12" customHeight="1">
      <c r="A29" s="24" t="s">
        <v>39</v>
      </c>
      <c r="B29" s="9" t="s">
        <v>29</v>
      </c>
      <c r="C29" s="10">
        <f t="shared" si="0"/>
        <v>37340</v>
      </c>
      <c r="D29" s="12">
        <v>18</v>
      </c>
      <c r="E29" s="12">
        <v>7</v>
      </c>
      <c r="F29" s="12">
        <v>4802</v>
      </c>
      <c r="G29" s="12">
        <v>4165</v>
      </c>
      <c r="H29" s="12">
        <v>422</v>
      </c>
      <c r="I29" s="12">
        <v>122</v>
      </c>
      <c r="J29" s="12">
        <v>8</v>
      </c>
      <c r="K29" s="12">
        <v>175</v>
      </c>
      <c r="L29" s="12">
        <v>0</v>
      </c>
      <c r="M29" s="12">
        <v>353</v>
      </c>
      <c r="N29" s="12">
        <v>204</v>
      </c>
      <c r="O29" s="12">
        <v>215</v>
      </c>
      <c r="P29" s="12">
        <v>19006</v>
      </c>
      <c r="Q29" s="12">
        <v>7466</v>
      </c>
      <c r="R29" s="12">
        <v>377</v>
      </c>
    </row>
    <row r="30" spans="1:18" ht="12" customHeight="1">
      <c r="A30" s="24"/>
      <c r="B30" s="9" t="s">
        <v>30</v>
      </c>
      <c r="C30" s="10">
        <f t="shared" si="0"/>
        <v>16894</v>
      </c>
      <c r="D30" s="12">
        <v>13</v>
      </c>
      <c r="E30" s="12">
        <v>5</v>
      </c>
      <c r="F30" s="12">
        <v>2184</v>
      </c>
      <c r="G30" s="12">
        <v>1996</v>
      </c>
      <c r="H30" s="12">
        <v>217</v>
      </c>
      <c r="I30" s="12">
        <v>68</v>
      </c>
      <c r="J30" s="12">
        <v>2</v>
      </c>
      <c r="K30" s="12">
        <v>123</v>
      </c>
      <c r="L30" s="12">
        <v>0</v>
      </c>
      <c r="M30" s="12">
        <v>199</v>
      </c>
      <c r="N30" s="12">
        <v>86</v>
      </c>
      <c r="O30" s="12">
        <v>122</v>
      </c>
      <c r="P30" s="12">
        <v>7626</v>
      </c>
      <c r="Q30" s="12">
        <v>3920</v>
      </c>
      <c r="R30" s="12">
        <v>333</v>
      </c>
    </row>
    <row r="31" spans="1:18" ht="12" customHeight="1">
      <c r="A31" s="24"/>
      <c r="B31" s="9" t="s">
        <v>31</v>
      </c>
      <c r="C31" s="10">
        <f t="shared" si="0"/>
        <v>20446</v>
      </c>
      <c r="D31" s="12">
        <v>5</v>
      </c>
      <c r="E31" s="12">
        <v>2</v>
      </c>
      <c r="F31" s="12">
        <v>2618</v>
      </c>
      <c r="G31" s="12">
        <v>2169</v>
      </c>
      <c r="H31" s="12">
        <v>205</v>
      </c>
      <c r="I31" s="12">
        <v>54</v>
      </c>
      <c r="J31" s="12">
        <v>6</v>
      </c>
      <c r="K31" s="12">
        <v>52</v>
      </c>
      <c r="L31" s="12">
        <v>0</v>
      </c>
      <c r="M31" s="12">
        <v>154</v>
      </c>
      <c r="N31" s="12">
        <v>118</v>
      </c>
      <c r="O31" s="12">
        <v>93</v>
      </c>
      <c r="P31" s="12">
        <v>11380</v>
      </c>
      <c r="Q31" s="12">
        <v>3546</v>
      </c>
      <c r="R31" s="12">
        <v>44</v>
      </c>
    </row>
  </sheetData>
  <mergeCells count="13">
    <mergeCell ref="A8:A10"/>
    <mergeCell ref="A5:A7"/>
    <mergeCell ref="A1:R1"/>
    <mergeCell ref="A3:B3"/>
    <mergeCell ref="O3:R3"/>
    <mergeCell ref="A4:B4"/>
    <mergeCell ref="A11:A13"/>
    <mergeCell ref="A14:A16"/>
    <mergeCell ref="A29:A31"/>
    <mergeCell ref="A17:A19"/>
    <mergeCell ref="A20:A22"/>
    <mergeCell ref="A23:A25"/>
    <mergeCell ref="A26:A28"/>
  </mergeCells>
  <phoneticPr fontId="3" type="noConversion"/>
  <pageMargins left="0.4" right="0.25" top="0.62" bottom="0.39" header="0.5" footer="0.3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Q22"/>
  <sheetViews>
    <sheetView workbookViewId="0">
      <selection activeCell="D11" sqref="D11"/>
    </sheetView>
  </sheetViews>
  <sheetFormatPr defaultRowHeight="12"/>
  <cols>
    <col min="3" max="17" width="7.7109375" customWidth="1"/>
  </cols>
  <sheetData>
    <row r="1" spans="1:17" ht="25.5">
      <c r="A1" s="21" t="s">
        <v>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</row>
    <row r="3" spans="1:17" ht="20.25" customHeight="1">
      <c r="A3" s="22" t="s">
        <v>40</v>
      </c>
      <c r="B3" s="22"/>
      <c r="C3" s="22"/>
      <c r="D3" s="4"/>
      <c r="E3" s="1"/>
      <c r="F3" s="1"/>
      <c r="G3" s="1"/>
      <c r="H3" s="1"/>
      <c r="I3" s="1"/>
      <c r="J3" s="1"/>
      <c r="K3" s="1"/>
      <c r="L3" s="1"/>
      <c r="M3" s="1"/>
      <c r="N3" s="23" t="s">
        <v>60</v>
      </c>
      <c r="O3" s="23"/>
      <c r="P3" s="23"/>
      <c r="Q3" s="23"/>
    </row>
    <row r="4" spans="1:17" ht="33" customHeight="1">
      <c r="A4" s="6" t="s">
        <v>57</v>
      </c>
      <c r="B4" s="7" t="s">
        <v>41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14</v>
      </c>
      <c r="M4" s="8" t="s">
        <v>9</v>
      </c>
      <c r="N4" s="8" t="s">
        <v>10</v>
      </c>
      <c r="O4" s="8" t="s">
        <v>11</v>
      </c>
      <c r="P4" s="8" t="s">
        <v>12</v>
      </c>
      <c r="Q4" s="8" t="s">
        <v>13</v>
      </c>
    </row>
    <row r="5" spans="1:17" ht="24.95" customHeight="1">
      <c r="A5" s="9" t="s">
        <v>41</v>
      </c>
      <c r="B5" s="10">
        <f>SUM(C5:Q5)</f>
        <v>131108</v>
      </c>
      <c r="C5" s="10">
        <f>SUM(C6:C21)</f>
        <v>335</v>
      </c>
      <c r="D5" s="10">
        <f t="shared" ref="D5:Q5" si="0">SUM(D6:D21)</f>
        <v>402</v>
      </c>
      <c r="E5" s="10">
        <f t="shared" si="0"/>
        <v>12023</v>
      </c>
      <c r="F5" s="10">
        <f t="shared" si="0"/>
        <v>12609</v>
      </c>
      <c r="G5" s="10">
        <f t="shared" si="0"/>
        <v>2337</v>
      </c>
      <c r="H5" s="10">
        <f t="shared" si="0"/>
        <v>365</v>
      </c>
      <c r="I5" s="10">
        <f t="shared" si="0"/>
        <v>116</v>
      </c>
      <c r="J5" s="10">
        <f t="shared" si="0"/>
        <v>931</v>
      </c>
      <c r="K5" s="10">
        <f t="shared" si="0"/>
        <v>422</v>
      </c>
      <c r="L5" s="10">
        <f t="shared" si="0"/>
        <v>722</v>
      </c>
      <c r="M5" s="10">
        <f t="shared" si="0"/>
        <v>5437</v>
      </c>
      <c r="N5" s="10">
        <f t="shared" si="0"/>
        <v>10098</v>
      </c>
      <c r="O5" s="10">
        <f t="shared" si="0"/>
        <v>70005</v>
      </c>
      <c r="P5" s="10">
        <f t="shared" si="0"/>
        <v>14365</v>
      </c>
      <c r="Q5" s="10">
        <f t="shared" si="0"/>
        <v>941</v>
      </c>
    </row>
    <row r="6" spans="1:17" ht="24.95" customHeight="1">
      <c r="A6" s="9" t="s">
        <v>42</v>
      </c>
      <c r="B6" s="10">
        <f t="shared" ref="B6:B21" si="1">SUM(C6:Q6)</f>
        <v>23486</v>
      </c>
      <c r="C6" s="14">
        <v>84</v>
      </c>
      <c r="D6" s="14">
        <v>65</v>
      </c>
      <c r="E6" s="14">
        <v>2429</v>
      </c>
      <c r="F6" s="14">
        <v>2497</v>
      </c>
      <c r="G6" s="14">
        <v>605</v>
      </c>
      <c r="H6" s="14">
        <v>96</v>
      </c>
      <c r="I6" s="14">
        <v>22</v>
      </c>
      <c r="J6" s="14">
        <v>143</v>
      </c>
      <c r="K6" s="14">
        <v>117</v>
      </c>
      <c r="L6" s="14">
        <v>107</v>
      </c>
      <c r="M6" s="14">
        <v>919</v>
      </c>
      <c r="N6" s="14">
        <v>1726</v>
      </c>
      <c r="O6" s="14">
        <v>11968</v>
      </c>
      <c r="P6" s="14">
        <v>2545</v>
      </c>
      <c r="Q6" s="14">
        <v>163</v>
      </c>
    </row>
    <row r="7" spans="1:17" ht="24.95" customHeight="1">
      <c r="A7" s="9" t="s">
        <v>61</v>
      </c>
      <c r="B7" s="10">
        <f t="shared" si="1"/>
        <v>9504</v>
      </c>
      <c r="C7" s="5">
        <v>18</v>
      </c>
      <c r="D7" s="5">
        <v>28</v>
      </c>
      <c r="E7" s="5">
        <v>849</v>
      </c>
      <c r="F7" s="5">
        <v>789</v>
      </c>
      <c r="G7" s="5">
        <v>152</v>
      </c>
      <c r="H7" s="5">
        <v>16</v>
      </c>
      <c r="I7" s="5">
        <v>9</v>
      </c>
      <c r="J7" s="5">
        <v>86</v>
      </c>
      <c r="K7" s="5">
        <v>49</v>
      </c>
      <c r="L7" s="5">
        <v>45</v>
      </c>
      <c r="M7" s="5">
        <v>439</v>
      </c>
      <c r="N7" s="5">
        <v>1061</v>
      </c>
      <c r="O7" s="5">
        <v>4866</v>
      </c>
      <c r="P7" s="5">
        <v>1043</v>
      </c>
      <c r="Q7" s="5">
        <v>54</v>
      </c>
    </row>
    <row r="8" spans="1:17" ht="24.95" customHeight="1">
      <c r="A8" s="9" t="s">
        <v>43</v>
      </c>
      <c r="B8" s="10">
        <f t="shared" si="1"/>
        <v>8710</v>
      </c>
      <c r="C8" s="5">
        <v>17</v>
      </c>
      <c r="D8" s="5">
        <v>34</v>
      </c>
      <c r="E8" s="5">
        <v>638</v>
      </c>
      <c r="F8" s="5">
        <v>790</v>
      </c>
      <c r="G8" s="5">
        <v>151</v>
      </c>
      <c r="H8" s="5">
        <v>20</v>
      </c>
      <c r="I8" s="5">
        <v>4</v>
      </c>
      <c r="J8" s="5">
        <v>64</v>
      </c>
      <c r="K8" s="5">
        <v>10</v>
      </c>
      <c r="L8" s="5">
        <v>48</v>
      </c>
      <c r="M8" s="5">
        <v>273</v>
      </c>
      <c r="N8" s="5">
        <v>810</v>
      </c>
      <c r="O8" s="5">
        <v>4825</v>
      </c>
      <c r="P8" s="5">
        <v>896</v>
      </c>
      <c r="Q8" s="5">
        <v>130</v>
      </c>
    </row>
    <row r="9" spans="1:17" ht="24.95" customHeight="1">
      <c r="A9" s="9" t="s">
        <v>44</v>
      </c>
      <c r="B9" s="10">
        <f t="shared" si="1"/>
        <v>13770</v>
      </c>
      <c r="C9" s="5">
        <v>33</v>
      </c>
      <c r="D9" s="5">
        <v>42</v>
      </c>
      <c r="E9" s="5">
        <v>1311</v>
      </c>
      <c r="F9" s="5">
        <v>1373</v>
      </c>
      <c r="G9" s="5">
        <v>314</v>
      </c>
      <c r="H9" s="5">
        <v>51</v>
      </c>
      <c r="I9" s="5">
        <v>14</v>
      </c>
      <c r="J9" s="5">
        <v>94</v>
      </c>
      <c r="K9" s="5">
        <v>51</v>
      </c>
      <c r="L9" s="5">
        <v>64</v>
      </c>
      <c r="M9" s="5">
        <v>606</v>
      </c>
      <c r="N9" s="5">
        <v>1051</v>
      </c>
      <c r="O9" s="5">
        <v>7148</v>
      </c>
      <c r="P9" s="5">
        <v>1512</v>
      </c>
      <c r="Q9" s="5">
        <v>106</v>
      </c>
    </row>
    <row r="10" spans="1:17" ht="24.95" customHeight="1">
      <c r="A10" s="9" t="s">
        <v>45</v>
      </c>
      <c r="B10" s="10">
        <f t="shared" si="1"/>
        <v>9011</v>
      </c>
      <c r="C10" s="12">
        <v>30</v>
      </c>
      <c r="D10" s="12">
        <v>35</v>
      </c>
      <c r="E10" s="12">
        <v>846</v>
      </c>
      <c r="F10" s="12">
        <v>852</v>
      </c>
      <c r="G10" s="12">
        <v>156</v>
      </c>
      <c r="H10" s="12">
        <v>27</v>
      </c>
      <c r="I10" s="12">
        <v>8</v>
      </c>
      <c r="J10" s="12">
        <v>66</v>
      </c>
      <c r="K10" s="12">
        <v>37</v>
      </c>
      <c r="L10" s="12">
        <v>56</v>
      </c>
      <c r="M10" s="12">
        <v>259</v>
      </c>
      <c r="N10" s="12">
        <v>675</v>
      </c>
      <c r="O10" s="12">
        <v>5064</v>
      </c>
      <c r="P10" s="12">
        <v>862</v>
      </c>
      <c r="Q10" s="12">
        <v>38</v>
      </c>
    </row>
    <row r="11" spans="1:17" ht="24.95" customHeight="1">
      <c r="A11" s="9" t="s">
        <v>46</v>
      </c>
      <c r="B11" s="10">
        <f t="shared" si="1"/>
        <v>10725</v>
      </c>
      <c r="C11" s="12">
        <v>17</v>
      </c>
      <c r="D11" s="12">
        <v>34</v>
      </c>
      <c r="E11" s="12">
        <v>994</v>
      </c>
      <c r="F11" s="12">
        <v>909</v>
      </c>
      <c r="G11" s="12">
        <v>155</v>
      </c>
      <c r="H11" s="12">
        <v>16</v>
      </c>
      <c r="I11" s="12">
        <v>10</v>
      </c>
      <c r="J11" s="12">
        <v>85</v>
      </c>
      <c r="K11" s="12">
        <v>22</v>
      </c>
      <c r="L11" s="12">
        <v>59</v>
      </c>
      <c r="M11" s="12">
        <v>901</v>
      </c>
      <c r="N11" s="12">
        <v>842</v>
      </c>
      <c r="O11" s="12">
        <v>5340</v>
      </c>
      <c r="P11" s="12">
        <v>1263</v>
      </c>
      <c r="Q11" s="12">
        <v>78</v>
      </c>
    </row>
    <row r="12" spans="1:17" ht="24.95" customHeight="1">
      <c r="A12" s="9" t="s">
        <v>47</v>
      </c>
      <c r="B12" s="10">
        <f t="shared" si="1"/>
        <v>1546</v>
      </c>
      <c r="C12" s="5">
        <v>5</v>
      </c>
      <c r="D12" s="5">
        <v>6</v>
      </c>
      <c r="E12" s="5">
        <v>179</v>
      </c>
      <c r="F12" s="5">
        <v>149</v>
      </c>
      <c r="G12" s="5">
        <v>21</v>
      </c>
      <c r="H12" s="5">
        <v>6</v>
      </c>
      <c r="I12" s="5">
        <v>3</v>
      </c>
      <c r="J12" s="5">
        <v>9</v>
      </c>
      <c r="K12" s="5">
        <v>16</v>
      </c>
      <c r="L12" s="5">
        <v>14</v>
      </c>
      <c r="M12" s="5">
        <v>39</v>
      </c>
      <c r="N12" s="5">
        <v>99</v>
      </c>
      <c r="O12" s="5">
        <v>831</v>
      </c>
      <c r="P12" s="5">
        <v>159</v>
      </c>
      <c r="Q12" s="5">
        <v>10</v>
      </c>
    </row>
    <row r="13" spans="1:17" ht="24.95" customHeight="1">
      <c r="A13" s="9" t="s">
        <v>63</v>
      </c>
      <c r="B13" s="10">
        <f t="shared" si="1"/>
        <v>9222</v>
      </c>
      <c r="C13" s="5">
        <v>23</v>
      </c>
      <c r="D13" s="5">
        <v>18</v>
      </c>
      <c r="E13" s="5">
        <v>796</v>
      </c>
      <c r="F13" s="5">
        <v>972</v>
      </c>
      <c r="G13" s="5">
        <v>119</v>
      </c>
      <c r="H13" s="5">
        <v>8</v>
      </c>
      <c r="I13" s="5">
        <v>6</v>
      </c>
      <c r="J13" s="5">
        <v>78</v>
      </c>
      <c r="K13" s="5">
        <v>27</v>
      </c>
      <c r="L13" s="5">
        <v>55</v>
      </c>
      <c r="M13" s="5">
        <v>200</v>
      </c>
      <c r="N13" s="5">
        <v>557</v>
      </c>
      <c r="O13" s="5">
        <v>5494</v>
      </c>
      <c r="P13" s="5">
        <v>804</v>
      </c>
      <c r="Q13" s="5">
        <v>65</v>
      </c>
    </row>
    <row r="14" spans="1:17" ht="24.95" customHeight="1">
      <c r="A14" s="9" t="s">
        <v>48</v>
      </c>
      <c r="B14" s="10">
        <f t="shared" si="1"/>
        <v>4634</v>
      </c>
      <c r="C14" s="5">
        <v>13</v>
      </c>
      <c r="D14" s="5">
        <v>11</v>
      </c>
      <c r="E14" s="5">
        <v>433</v>
      </c>
      <c r="F14" s="5">
        <v>381</v>
      </c>
      <c r="G14" s="5">
        <v>93</v>
      </c>
      <c r="H14" s="5">
        <v>11</v>
      </c>
      <c r="I14" s="5">
        <v>7</v>
      </c>
      <c r="J14" s="5">
        <v>39</v>
      </c>
      <c r="K14" s="5">
        <v>14</v>
      </c>
      <c r="L14" s="5">
        <v>41</v>
      </c>
      <c r="M14" s="5">
        <v>134</v>
      </c>
      <c r="N14" s="5">
        <v>358</v>
      </c>
      <c r="O14" s="5">
        <v>2539</v>
      </c>
      <c r="P14" s="5">
        <v>543</v>
      </c>
      <c r="Q14" s="5">
        <v>17</v>
      </c>
    </row>
    <row r="15" spans="1:17" ht="24.95" customHeight="1">
      <c r="A15" s="9" t="s">
        <v>49</v>
      </c>
      <c r="B15" s="10">
        <f t="shared" si="1"/>
        <v>5628</v>
      </c>
      <c r="C15" s="5">
        <v>14</v>
      </c>
      <c r="D15" s="5">
        <v>24</v>
      </c>
      <c r="E15" s="5">
        <v>529</v>
      </c>
      <c r="F15" s="5">
        <v>564</v>
      </c>
      <c r="G15" s="5">
        <v>77</v>
      </c>
      <c r="H15" s="5">
        <v>10</v>
      </c>
      <c r="I15" s="5">
        <v>5</v>
      </c>
      <c r="J15" s="5">
        <v>45</v>
      </c>
      <c r="K15" s="5">
        <v>15</v>
      </c>
      <c r="L15" s="5">
        <v>27</v>
      </c>
      <c r="M15" s="5">
        <v>334</v>
      </c>
      <c r="N15" s="5">
        <v>525</v>
      </c>
      <c r="O15" s="5">
        <v>2851</v>
      </c>
      <c r="P15" s="5">
        <v>562</v>
      </c>
      <c r="Q15" s="5">
        <v>46</v>
      </c>
    </row>
    <row r="16" spans="1:17" ht="24.95" customHeight="1">
      <c r="A16" s="9" t="s">
        <v>50</v>
      </c>
      <c r="B16" s="10">
        <f t="shared" si="1"/>
        <v>7462</v>
      </c>
      <c r="C16" s="5">
        <v>13</v>
      </c>
      <c r="D16" s="5">
        <v>32</v>
      </c>
      <c r="E16" s="5">
        <v>633</v>
      </c>
      <c r="F16" s="5">
        <v>644</v>
      </c>
      <c r="G16" s="5">
        <v>104</v>
      </c>
      <c r="H16" s="5">
        <v>20</v>
      </c>
      <c r="I16" s="5">
        <v>3</v>
      </c>
      <c r="J16" s="5">
        <v>47</v>
      </c>
      <c r="K16" s="5">
        <v>17</v>
      </c>
      <c r="L16" s="5">
        <v>45</v>
      </c>
      <c r="M16" s="5">
        <v>306</v>
      </c>
      <c r="N16" s="5">
        <v>548</v>
      </c>
      <c r="O16" s="5">
        <v>4014</v>
      </c>
      <c r="P16" s="5">
        <v>986</v>
      </c>
      <c r="Q16" s="5">
        <v>50</v>
      </c>
    </row>
    <row r="17" spans="1:17" ht="24.95" customHeight="1">
      <c r="A17" s="9" t="s">
        <v>51</v>
      </c>
      <c r="B17" s="10">
        <f t="shared" si="1"/>
        <v>5965</v>
      </c>
      <c r="C17" s="5">
        <v>8</v>
      </c>
      <c r="D17" s="5">
        <v>10</v>
      </c>
      <c r="E17" s="5">
        <v>541</v>
      </c>
      <c r="F17" s="5">
        <v>570</v>
      </c>
      <c r="G17" s="5">
        <v>66</v>
      </c>
      <c r="H17" s="5">
        <v>16</v>
      </c>
      <c r="I17" s="5">
        <v>3</v>
      </c>
      <c r="J17" s="5">
        <v>42</v>
      </c>
      <c r="K17" s="5">
        <v>12</v>
      </c>
      <c r="L17" s="5">
        <v>29</v>
      </c>
      <c r="M17" s="5">
        <v>203</v>
      </c>
      <c r="N17" s="5">
        <v>452</v>
      </c>
      <c r="O17" s="5">
        <v>3283</v>
      </c>
      <c r="P17" s="5">
        <v>710</v>
      </c>
      <c r="Q17" s="5">
        <v>20</v>
      </c>
    </row>
    <row r="18" spans="1:17" ht="24.95" customHeight="1">
      <c r="A18" s="9" t="s">
        <v>52</v>
      </c>
      <c r="B18" s="10">
        <f t="shared" si="1"/>
        <v>3005</v>
      </c>
      <c r="C18" s="12">
        <v>5</v>
      </c>
      <c r="D18" s="12">
        <v>13</v>
      </c>
      <c r="E18" s="12">
        <v>270</v>
      </c>
      <c r="F18" s="12">
        <v>291</v>
      </c>
      <c r="G18" s="12">
        <v>41</v>
      </c>
      <c r="H18" s="12">
        <v>5</v>
      </c>
      <c r="I18" s="12">
        <v>1</v>
      </c>
      <c r="J18" s="12">
        <v>27</v>
      </c>
      <c r="K18" s="12">
        <v>7</v>
      </c>
      <c r="L18" s="12">
        <v>16</v>
      </c>
      <c r="M18" s="12">
        <v>86</v>
      </c>
      <c r="N18" s="12">
        <v>224</v>
      </c>
      <c r="O18" s="12">
        <v>1610</v>
      </c>
      <c r="P18" s="12">
        <v>373</v>
      </c>
      <c r="Q18" s="12">
        <v>36</v>
      </c>
    </row>
    <row r="19" spans="1:17" ht="24.95" customHeight="1">
      <c r="A19" s="9" t="s">
        <v>53</v>
      </c>
      <c r="B19" s="10">
        <f t="shared" si="1"/>
        <v>6661</v>
      </c>
      <c r="C19" s="12">
        <v>22</v>
      </c>
      <c r="D19" s="12">
        <v>20</v>
      </c>
      <c r="E19" s="12">
        <v>556</v>
      </c>
      <c r="F19" s="12">
        <v>622</v>
      </c>
      <c r="G19" s="12">
        <v>109</v>
      </c>
      <c r="H19" s="12">
        <v>21</v>
      </c>
      <c r="I19" s="12">
        <v>8</v>
      </c>
      <c r="J19" s="12">
        <v>32</v>
      </c>
      <c r="K19" s="12">
        <v>16</v>
      </c>
      <c r="L19" s="12">
        <v>36</v>
      </c>
      <c r="M19" s="12">
        <v>343</v>
      </c>
      <c r="N19" s="12">
        <v>412</v>
      </c>
      <c r="O19" s="12">
        <v>3619</v>
      </c>
      <c r="P19" s="12">
        <v>806</v>
      </c>
      <c r="Q19" s="12">
        <v>39</v>
      </c>
    </row>
    <row r="20" spans="1:17" ht="24.95" customHeight="1">
      <c r="A20" s="9" t="s">
        <v>54</v>
      </c>
      <c r="B20" s="10">
        <f t="shared" si="1"/>
        <v>6956</v>
      </c>
      <c r="C20" s="5">
        <v>23</v>
      </c>
      <c r="D20" s="5">
        <v>18</v>
      </c>
      <c r="E20" s="5">
        <v>640</v>
      </c>
      <c r="F20" s="5">
        <v>772</v>
      </c>
      <c r="G20" s="5">
        <v>106</v>
      </c>
      <c r="H20" s="5">
        <v>20</v>
      </c>
      <c r="I20" s="5">
        <v>5</v>
      </c>
      <c r="J20" s="5">
        <v>41</v>
      </c>
      <c r="K20" s="5">
        <v>6</v>
      </c>
      <c r="L20" s="5">
        <v>57</v>
      </c>
      <c r="M20" s="5">
        <v>254</v>
      </c>
      <c r="N20" s="5">
        <v>449</v>
      </c>
      <c r="O20" s="5">
        <v>3693</v>
      </c>
      <c r="P20" s="5">
        <v>805</v>
      </c>
      <c r="Q20" s="5">
        <v>67</v>
      </c>
    </row>
    <row r="21" spans="1:17" ht="24.95" customHeight="1">
      <c r="A21" s="9" t="s">
        <v>62</v>
      </c>
      <c r="B21" s="10">
        <f t="shared" si="1"/>
        <v>4823</v>
      </c>
      <c r="C21" s="5">
        <v>10</v>
      </c>
      <c r="D21" s="5">
        <v>12</v>
      </c>
      <c r="E21" s="5">
        <v>379</v>
      </c>
      <c r="F21" s="5">
        <v>434</v>
      </c>
      <c r="G21" s="5">
        <v>68</v>
      </c>
      <c r="H21" s="5">
        <v>22</v>
      </c>
      <c r="I21" s="5">
        <v>8</v>
      </c>
      <c r="J21" s="5">
        <v>33</v>
      </c>
      <c r="K21" s="5">
        <v>6</v>
      </c>
      <c r="L21" s="5">
        <v>23</v>
      </c>
      <c r="M21" s="5">
        <v>141</v>
      </c>
      <c r="N21" s="5">
        <v>309</v>
      </c>
      <c r="O21" s="5">
        <v>2860</v>
      </c>
      <c r="P21" s="5">
        <v>496</v>
      </c>
      <c r="Q21" s="5">
        <v>22</v>
      </c>
    </row>
    <row r="22" spans="1:17">
      <c r="C22" s="15"/>
    </row>
  </sheetData>
  <mergeCells count="3">
    <mergeCell ref="A1:Q1"/>
    <mergeCell ref="A3:C3"/>
    <mergeCell ref="N3:Q3"/>
  </mergeCells>
  <phoneticPr fontId="3" type="noConversion"/>
  <pageMargins left="0.4" right="0.28000000000000003" top="0.51" bottom="0.33" header="0.43" footer="0.2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등급별</vt:lpstr>
      <vt:lpstr>연령별</vt:lpstr>
      <vt:lpstr>시군유형별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충청남도</cp:lastModifiedBy>
  <cp:lastPrinted>2012-02-21T06:36:24Z</cp:lastPrinted>
  <dcterms:created xsi:type="dcterms:W3CDTF">2011-01-24T22:57:40Z</dcterms:created>
  <dcterms:modified xsi:type="dcterms:W3CDTF">2012-03-14T08:26:32Z</dcterms:modified>
</cp:coreProperties>
</file>